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90" windowWidth="18540" windowHeight="11880"/>
  </bookViews>
  <sheets>
    <sheet name="法人全体" sheetId="1" r:id="rId1"/>
    <sheet name="本部" sheetId="6" r:id="rId2"/>
    <sheet name="平安" sheetId="7" r:id="rId3"/>
    <sheet name="今里" sheetId="8" r:id="rId4"/>
  </sheets>
  <calcPr calcId="145621"/>
</workbook>
</file>

<file path=xl/calcChain.xml><?xml version="1.0" encoding="utf-8"?>
<calcChain xmlns="http://schemas.openxmlformats.org/spreadsheetml/2006/main">
  <c r="D53" i="8" l="1"/>
  <c r="C53" i="8"/>
  <c r="E52" i="8"/>
  <c r="E51" i="8"/>
  <c r="E50" i="8"/>
  <c r="E49" i="8"/>
  <c r="E48" i="8"/>
  <c r="D50" i="7"/>
  <c r="C50" i="7"/>
  <c r="E49" i="7"/>
  <c r="E48" i="7"/>
  <c r="E47" i="7"/>
  <c r="E46" i="7"/>
  <c r="E45" i="7"/>
  <c r="E44" i="7"/>
  <c r="D34" i="7"/>
  <c r="E34" i="7"/>
  <c r="C34" i="7"/>
  <c r="F32" i="7"/>
  <c r="E53" i="8" l="1"/>
  <c r="E50" i="7"/>
  <c r="D50" i="1" l="1"/>
  <c r="C50" i="1"/>
  <c r="E47" i="1"/>
  <c r="E48" i="1"/>
  <c r="E44" i="1"/>
  <c r="D30" i="1"/>
  <c r="E30" i="1"/>
  <c r="C30" i="1"/>
  <c r="F28" i="1"/>
  <c r="E33" i="8" l="1"/>
  <c r="D33" i="8"/>
  <c r="C33" i="8"/>
  <c r="F32" i="8"/>
  <c r="F33" i="8" l="1"/>
  <c r="F33" i="7"/>
  <c r="F34" i="7" s="1"/>
  <c r="E33" i="6"/>
  <c r="D33" i="6"/>
  <c r="C33" i="6"/>
  <c r="F33" i="6" l="1"/>
  <c r="E49" i="1" l="1"/>
  <c r="E46" i="1"/>
  <c r="E45" i="1"/>
  <c r="E50" i="1" s="1"/>
  <c r="F29" i="1"/>
  <c r="F30" i="1" s="1"/>
  <c r="D44" i="6" l="1"/>
  <c r="C44" i="6"/>
  <c r="E43" i="6"/>
  <c r="E44" i="6" l="1"/>
</calcChain>
</file>

<file path=xl/sharedStrings.xml><?xml version="1.0" encoding="utf-8"?>
<sst xmlns="http://schemas.openxmlformats.org/spreadsheetml/2006/main" count="250" uniqueCount="109">
  <si>
    <t>２．重要な会計方針</t>
    <rPh sb="2" eb="4">
      <t>ジュウヨウ</t>
    </rPh>
    <rPh sb="5" eb="7">
      <t>カイケイ</t>
    </rPh>
    <rPh sb="7" eb="9">
      <t>ホウシン</t>
    </rPh>
    <phoneticPr fontId="1"/>
  </si>
  <si>
    <t>１．継続事業の前提に関する注記</t>
    <rPh sb="2" eb="4">
      <t>ケイゾク</t>
    </rPh>
    <rPh sb="4" eb="6">
      <t>ジギョウ</t>
    </rPh>
    <rPh sb="7" eb="9">
      <t>ゼンテイ</t>
    </rPh>
    <rPh sb="10" eb="11">
      <t>カン</t>
    </rPh>
    <rPh sb="13" eb="15">
      <t>チュウキ</t>
    </rPh>
    <phoneticPr fontId="1"/>
  </si>
  <si>
    <t>　（１）固定資産の減価償却の方法</t>
    <rPh sb="4" eb="6">
      <t>コテイ</t>
    </rPh>
    <rPh sb="6" eb="8">
      <t>シサン</t>
    </rPh>
    <rPh sb="9" eb="11">
      <t>ゲンカ</t>
    </rPh>
    <rPh sb="11" eb="13">
      <t>ショウキャク</t>
    </rPh>
    <rPh sb="14" eb="16">
      <t>ホウホウ</t>
    </rPh>
    <phoneticPr fontId="1"/>
  </si>
  <si>
    <t>　　　　・定額法</t>
    <rPh sb="5" eb="7">
      <t>テイガク</t>
    </rPh>
    <rPh sb="7" eb="8">
      <t>ホウ</t>
    </rPh>
    <phoneticPr fontId="1"/>
  </si>
  <si>
    <t>　（２）引当金の計上基準</t>
    <rPh sb="4" eb="6">
      <t>ヒキアテ</t>
    </rPh>
    <rPh sb="6" eb="7">
      <t>キン</t>
    </rPh>
    <rPh sb="8" eb="10">
      <t>ケイジョウ</t>
    </rPh>
    <rPh sb="10" eb="12">
      <t>キジュン</t>
    </rPh>
    <phoneticPr fontId="1"/>
  </si>
  <si>
    <t>　　　　　して計上している。</t>
    <rPh sb="7" eb="9">
      <t>ケイジョウ</t>
    </rPh>
    <phoneticPr fontId="1"/>
  </si>
  <si>
    <t>３．重要な会計方針の変更</t>
    <rPh sb="2" eb="4">
      <t>ジュウヨウ</t>
    </rPh>
    <rPh sb="5" eb="7">
      <t>カイケイ</t>
    </rPh>
    <rPh sb="7" eb="9">
      <t>ホウシン</t>
    </rPh>
    <rPh sb="10" eb="12">
      <t>ヘンコウ</t>
    </rPh>
    <phoneticPr fontId="1"/>
  </si>
  <si>
    <t>　　当該年度より社会福祉法人会計基準（平成２３年７月２７日制定）へ移行した。</t>
    <rPh sb="2" eb="4">
      <t>トウガイ</t>
    </rPh>
    <rPh sb="4" eb="6">
      <t>ネンド</t>
    </rPh>
    <rPh sb="8" eb="10">
      <t>シャカイ</t>
    </rPh>
    <rPh sb="10" eb="12">
      <t>フクシ</t>
    </rPh>
    <rPh sb="12" eb="14">
      <t>ホウジン</t>
    </rPh>
    <rPh sb="14" eb="16">
      <t>カイケイ</t>
    </rPh>
    <rPh sb="16" eb="18">
      <t>キジュン</t>
    </rPh>
    <rPh sb="19" eb="21">
      <t>ヘイセイ</t>
    </rPh>
    <rPh sb="23" eb="24">
      <t>ネン</t>
    </rPh>
    <rPh sb="25" eb="26">
      <t>ガツ</t>
    </rPh>
    <rPh sb="28" eb="29">
      <t>ニチ</t>
    </rPh>
    <rPh sb="29" eb="31">
      <t>セイテイ</t>
    </rPh>
    <rPh sb="33" eb="35">
      <t>イコウ</t>
    </rPh>
    <phoneticPr fontId="1"/>
  </si>
  <si>
    <t>４．法人で採用する退職給付制度</t>
    <rPh sb="2" eb="4">
      <t>ホウジン</t>
    </rPh>
    <rPh sb="5" eb="7">
      <t>サイヨウ</t>
    </rPh>
    <rPh sb="9" eb="11">
      <t>タイショク</t>
    </rPh>
    <rPh sb="11" eb="13">
      <t>キュウフ</t>
    </rPh>
    <rPh sb="13" eb="15">
      <t>セイド</t>
    </rPh>
    <phoneticPr fontId="1"/>
  </si>
  <si>
    <t>　次の退職制度に加入している。</t>
    <rPh sb="1" eb="2">
      <t>ツギ</t>
    </rPh>
    <rPh sb="3" eb="5">
      <t>タイショク</t>
    </rPh>
    <rPh sb="5" eb="7">
      <t>セイド</t>
    </rPh>
    <rPh sb="8" eb="10">
      <t>カニュウ</t>
    </rPh>
    <phoneticPr fontId="1"/>
  </si>
  <si>
    <t>５．法人が作成する財務諸表等と拠点区分・サービス区分</t>
    <rPh sb="2" eb="4">
      <t>ホウジン</t>
    </rPh>
    <rPh sb="5" eb="7">
      <t>サクセイ</t>
    </rPh>
    <rPh sb="9" eb="11">
      <t>ザイム</t>
    </rPh>
    <rPh sb="11" eb="13">
      <t>ショヒョウ</t>
    </rPh>
    <rPh sb="13" eb="14">
      <t>ナド</t>
    </rPh>
    <rPh sb="15" eb="17">
      <t>キョテン</t>
    </rPh>
    <rPh sb="17" eb="19">
      <t>クブン</t>
    </rPh>
    <rPh sb="24" eb="26">
      <t>クブン</t>
    </rPh>
    <phoneticPr fontId="1"/>
  </si>
  <si>
    <t>　　当法人の作成する財務諸表は以下のとおりになっている。</t>
    <rPh sb="2" eb="5">
      <t>トウホウジン</t>
    </rPh>
    <rPh sb="6" eb="8">
      <t>サクセイ</t>
    </rPh>
    <rPh sb="10" eb="12">
      <t>ザイム</t>
    </rPh>
    <rPh sb="12" eb="14">
      <t>ショヒョウ</t>
    </rPh>
    <rPh sb="15" eb="17">
      <t>イカ</t>
    </rPh>
    <phoneticPr fontId="1"/>
  </si>
  <si>
    <t>　（１）法人全体の財務諸表（第１号の１様式、第２号の１様式、第３号の１様式）</t>
    <rPh sb="4" eb="6">
      <t>ホウジン</t>
    </rPh>
    <rPh sb="6" eb="8">
      <t>ゼンタイ</t>
    </rPh>
    <rPh sb="9" eb="11">
      <t>ザイム</t>
    </rPh>
    <rPh sb="11" eb="13">
      <t>ショヒョウ</t>
    </rPh>
    <rPh sb="14" eb="15">
      <t>ダイ</t>
    </rPh>
    <rPh sb="16" eb="17">
      <t>ゴウ</t>
    </rPh>
    <rPh sb="19" eb="21">
      <t>ヨウシキ</t>
    </rPh>
    <rPh sb="22" eb="23">
      <t>ダイ</t>
    </rPh>
    <rPh sb="24" eb="25">
      <t>ゴウ</t>
    </rPh>
    <rPh sb="27" eb="29">
      <t>ヨウシキ</t>
    </rPh>
    <rPh sb="30" eb="31">
      <t>ダイ</t>
    </rPh>
    <rPh sb="32" eb="33">
      <t>ゴウ</t>
    </rPh>
    <rPh sb="35" eb="37">
      <t>ヨウシキ</t>
    </rPh>
    <phoneticPr fontId="1"/>
  </si>
  <si>
    <t>　（２）拠点区分別内訳表（第１号の３様式、第２号の３様式、第３号の３様式）</t>
    <rPh sb="4" eb="6">
      <t>キョテン</t>
    </rPh>
    <rPh sb="6" eb="8">
      <t>クブン</t>
    </rPh>
    <rPh sb="8" eb="9">
      <t>ベツ</t>
    </rPh>
    <rPh sb="9" eb="11">
      <t>ウチワケ</t>
    </rPh>
    <rPh sb="11" eb="12">
      <t>ヒョウ</t>
    </rPh>
    <rPh sb="13" eb="14">
      <t>ダイ</t>
    </rPh>
    <rPh sb="15" eb="16">
      <t>ゴウ</t>
    </rPh>
    <rPh sb="18" eb="20">
      <t>ヨウシキ</t>
    </rPh>
    <rPh sb="21" eb="22">
      <t>ダイ</t>
    </rPh>
    <rPh sb="23" eb="24">
      <t>ゴウ</t>
    </rPh>
    <rPh sb="26" eb="28">
      <t>ヨウシキ</t>
    </rPh>
    <rPh sb="29" eb="30">
      <t>ダイ</t>
    </rPh>
    <rPh sb="31" eb="32">
      <t>ゴウ</t>
    </rPh>
    <rPh sb="34" eb="36">
      <t>ヨウシキ</t>
    </rPh>
    <phoneticPr fontId="1"/>
  </si>
  <si>
    <t>６．基本財産の増減の内容及び金額</t>
    <rPh sb="2" eb="4">
      <t>キホン</t>
    </rPh>
    <rPh sb="4" eb="6">
      <t>ザイサン</t>
    </rPh>
    <rPh sb="7" eb="9">
      <t>ゾウゲン</t>
    </rPh>
    <rPh sb="10" eb="12">
      <t>ナイヨウ</t>
    </rPh>
    <rPh sb="12" eb="13">
      <t>オヨ</t>
    </rPh>
    <rPh sb="14" eb="16">
      <t>キンガク</t>
    </rPh>
    <phoneticPr fontId="1"/>
  </si>
  <si>
    <t>　　基本財産の増減の内容及び金額は以下のとおりである。</t>
    <rPh sb="2" eb="4">
      <t>キホン</t>
    </rPh>
    <rPh sb="4" eb="6">
      <t>ザイサン</t>
    </rPh>
    <rPh sb="7" eb="9">
      <t>ゾウゲン</t>
    </rPh>
    <rPh sb="10" eb="12">
      <t>ナイヨウ</t>
    </rPh>
    <rPh sb="12" eb="13">
      <t>オヨ</t>
    </rPh>
    <rPh sb="14" eb="16">
      <t>キンガク</t>
    </rPh>
    <rPh sb="17" eb="19">
      <t>イカ</t>
    </rPh>
    <phoneticPr fontId="1"/>
  </si>
  <si>
    <t>基本財産の種類</t>
    <rPh sb="0" eb="2">
      <t>キホン</t>
    </rPh>
    <rPh sb="2" eb="4">
      <t>ザイサン</t>
    </rPh>
    <rPh sb="5" eb="7">
      <t>シュルイ</t>
    </rPh>
    <phoneticPr fontId="1"/>
  </si>
  <si>
    <t>前期末残高</t>
    <rPh sb="0" eb="3">
      <t>ゼンキマツ</t>
    </rPh>
    <rPh sb="3" eb="5">
      <t>ザンダカ</t>
    </rPh>
    <phoneticPr fontId="1"/>
  </si>
  <si>
    <t>当期増加額</t>
    <rPh sb="0" eb="2">
      <t>トウキ</t>
    </rPh>
    <rPh sb="2" eb="4">
      <t>ゾウカ</t>
    </rPh>
    <rPh sb="4" eb="5">
      <t>ガク</t>
    </rPh>
    <phoneticPr fontId="1"/>
  </si>
  <si>
    <t>当期減少額</t>
    <rPh sb="0" eb="2">
      <t>トウキ</t>
    </rPh>
    <rPh sb="2" eb="4">
      <t>ゲンショウ</t>
    </rPh>
    <rPh sb="4" eb="5">
      <t>ガク</t>
    </rPh>
    <phoneticPr fontId="1"/>
  </si>
  <si>
    <t>当期末残高</t>
    <rPh sb="0" eb="2">
      <t>トウキ</t>
    </rPh>
    <rPh sb="2" eb="3">
      <t>マツ</t>
    </rPh>
    <rPh sb="3" eb="5">
      <t>ザンダカ</t>
    </rPh>
    <phoneticPr fontId="1"/>
  </si>
  <si>
    <t>建物</t>
    <rPh sb="0" eb="2">
      <t>タテモノ</t>
    </rPh>
    <phoneticPr fontId="1"/>
  </si>
  <si>
    <t>（単位：円）</t>
    <rPh sb="1" eb="3">
      <t>タンイ</t>
    </rPh>
    <rPh sb="4" eb="5">
      <t>エン</t>
    </rPh>
    <phoneticPr fontId="1"/>
  </si>
  <si>
    <t>合計</t>
    <rPh sb="0" eb="2">
      <t>ゴウケイ</t>
    </rPh>
    <phoneticPr fontId="1"/>
  </si>
  <si>
    <t>７．会計基準第３章第４(４)及び(６)の規定による基本金又は国庫補助金等</t>
    <rPh sb="2" eb="4">
      <t>カイケイ</t>
    </rPh>
    <rPh sb="4" eb="6">
      <t>キジュン</t>
    </rPh>
    <rPh sb="6" eb="7">
      <t>ダイ</t>
    </rPh>
    <rPh sb="8" eb="9">
      <t>ショウ</t>
    </rPh>
    <rPh sb="9" eb="10">
      <t>ダイ</t>
    </rPh>
    <rPh sb="14" eb="15">
      <t>オヨ</t>
    </rPh>
    <rPh sb="20" eb="22">
      <t>キテイ</t>
    </rPh>
    <rPh sb="25" eb="27">
      <t>キホン</t>
    </rPh>
    <rPh sb="27" eb="28">
      <t>キン</t>
    </rPh>
    <rPh sb="28" eb="29">
      <t>マタ</t>
    </rPh>
    <rPh sb="30" eb="32">
      <t>コッコ</t>
    </rPh>
    <rPh sb="32" eb="35">
      <t>ホジョキン</t>
    </rPh>
    <rPh sb="35" eb="36">
      <t>ナド</t>
    </rPh>
    <phoneticPr fontId="1"/>
  </si>
  <si>
    <t>　　特別積立金の取崩し</t>
    <rPh sb="2" eb="4">
      <t>トクベツ</t>
    </rPh>
    <rPh sb="4" eb="6">
      <t>ツミタテ</t>
    </rPh>
    <rPh sb="6" eb="7">
      <t>キン</t>
    </rPh>
    <rPh sb="8" eb="10">
      <t>トリクズ</t>
    </rPh>
    <phoneticPr fontId="1"/>
  </si>
  <si>
    <t>８．担保に供している資産</t>
    <rPh sb="2" eb="4">
      <t>タンポ</t>
    </rPh>
    <rPh sb="5" eb="6">
      <t>キョウ</t>
    </rPh>
    <rPh sb="10" eb="12">
      <t>シサン</t>
    </rPh>
    <phoneticPr fontId="1"/>
  </si>
  <si>
    <t>財務諸表に対する注記(法人全体用)</t>
    <rPh sb="0" eb="2">
      <t>ザイム</t>
    </rPh>
    <rPh sb="2" eb="4">
      <t>ショヒョウ</t>
    </rPh>
    <rPh sb="5" eb="6">
      <t>タイ</t>
    </rPh>
    <rPh sb="8" eb="10">
      <t>チュウキ</t>
    </rPh>
    <rPh sb="11" eb="13">
      <t>ホウジン</t>
    </rPh>
    <rPh sb="13" eb="15">
      <t>ゼンタイ</t>
    </rPh>
    <rPh sb="15" eb="16">
      <t>ヨウ</t>
    </rPh>
    <phoneticPr fontId="1"/>
  </si>
  <si>
    <t>9.　固定資産の取得価額、減価償却累計額及び当期末残高</t>
    <rPh sb="3" eb="5">
      <t>コテイ</t>
    </rPh>
    <rPh sb="5" eb="7">
      <t>シサン</t>
    </rPh>
    <rPh sb="8" eb="10">
      <t>シュトク</t>
    </rPh>
    <rPh sb="10" eb="12">
      <t>カガク</t>
    </rPh>
    <rPh sb="13" eb="15">
      <t>ゲンカ</t>
    </rPh>
    <rPh sb="15" eb="17">
      <t>ショウキャク</t>
    </rPh>
    <rPh sb="17" eb="20">
      <t>ルイケイガク</t>
    </rPh>
    <rPh sb="20" eb="21">
      <t>オヨ</t>
    </rPh>
    <rPh sb="22" eb="24">
      <t>トウキ</t>
    </rPh>
    <rPh sb="24" eb="25">
      <t>マツ</t>
    </rPh>
    <rPh sb="25" eb="27">
      <t>ザンダカ</t>
    </rPh>
    <phoneticPr fontId="1"/>
  </si>
  <si>
    <t>10. 債権額、徴収不能引当金の当期末残高、債券の当期末残高</t>
    <rPh sb="4" eb="7">
      <t>サイケンガク</t>
    </rPh>
    <rPh sb="8" eb="10">
      <t>チョウシュウ</t>
    </rPh>
    <rPh sb="10" eb="12">
      <t>フノウ</t>
    </rPh>
    <rPh sb="12" eb="14">
      <t>ヒキアテ</t>
    </rPh>
    <rPh sb="14" eb="15">
      <t>キン</t>
    </rPh>
    <rPh sb="16" eb="18">
      <t>トウキ</t>
    </rPh>
    <rPh sb="18" eb="19">
      <t>マツ</t>
    </rPh>
    <rPh sb="19" eb="21">
      <t>ザンダカ</t>
    </rPh>
    <rPh sb="22" eb="24">
      <t>サイケン</t>
    </rPh>
    <rPh sb="25" eb="27">
      <t>トウキ</t>
    </rPh>
    <rPh sb="27" eb="28">
      <t>マツ</t>
    </rPh>
    <rPh sb="28" eb="30">
      <t>ザンダカ</t>
    </rPh>
    <phoneticPr fontId="1"/>
  </si>
  <si>
    <t>11. 満期保有目的の債券の内訳並びに帳簿価額、時価及び評価損益</t>
    <rPh sb="4" eb="6">
      <t>マンキ</t>
    </rPh>
    <rPh sb="6" eb="8">
      <t>ホユウ</t>
    </rPh>
    <rPh sb="8" eb="10">
      <t>モクテキ</t>
    </rPh>
    <rPh sb="11" eb="13">
      <t>サイケン</t>
    </rPh>
    <rPh sb="14" eb="16">
      <t>ウチワケ</t>
    </rPh>
    <rPh sb="16" eb="17">
      <t>ナラ</t>
    </rPh>
    <rPh sb="19" eb="21">
      <t>チョウボ</t>
    </rPh>
    <rPh sb="21" eb="23">
      <t>カガク</t>
    </rPh>
    <rPh sb="24" eb="26">
      <t>ジカ</t>
    </rPh>
    <rPh sb="26" eb="27">
      <t>オヨ</t>
    </rPh>
    <rPh sb="28" eb="30">
      <t>ヒョウカ</t>
    </rPh>
    <rPh sb="30" eb="32">
      <t>ソンエキ</t>
    </rPh>
    <phoneticPr fontId="1"/>
  </si>
  <si>
    <t>12. 関連当事者との取引の内容</t>
    <rPh sb="4" eb="6">
      <t>カンレン</t>
    </rPh>
    <rPh sb="6" eb="9">
      <t>トウジシャ</t>
    </rPh>
    <rPh sb="11" eb="13">
      <t>トリヒキ</t>
    </rPh>
    <rPh sb="14" eb="16">
      <t>ナイヨウ</t>
    </rPh>
    <phoneticPr fontId="1"/>
  </si>
  <si>
    <t>　　当法人では該当する債権はありません。</t>
    <rPh sb="2" eb="5">
      <t>トウホウジン</t>
    </rPh>
    <rPh sb="7" eb="9">
      <t>ガイトウ</t>
    </rPh>
    <rPh sb="11" eb="13">
      <t>サイケン</t>
    </rPh>
    <phoneticPr fontId="1"/>
  </si>
  <si>
    <t>　　当法人では開示する範囲にある関連当事者との取引はありません。</t>
    <rPh sb="2" eb="5">
      <t>トウホウジン</t>
    </rPh>
    <rPh sb="7" eb="9">
      <t>カイジ</t>
    </rPh>
    <rPh sb="11" eb="13">
      <t>ハンイ</t>
    </rPh>
    <rPh sb="16" eb="18">
      <t>カンレン</t>
    </rPh>
    <rPh sb="18" eb="21">
      <t>トウジシャ</t>
    </rPh>
    <rPh sb="23" eb="25">
      <t>トリヒキ</t>
    </rPh>
    <phoneticPr fontId="1"/>
  </si>
  <si>
    <t>13.重要な偶発債務</t>
    <rPh sb="3" eb="5">
      <t>ジュウヨウ</t>
    </rPh>
    <rPh sb="6" eb="8">
      <t>グウハツ</t>
    </rPh>
    <rPh sb="8" eb="10">
      <t>サイム</t>
    </rPh>
    <phoneticPr fontId="1"/>
  </si>
  <si>
    <t>14. 重要な後発事象</t>
    <rPh sb="4" eb="6">
      <t>ジュウヨウ</t>
    </rPh>
    <rPh sb="7" eb="9">
      <t>コウハツ</t>
    </rPh>
    <rPh sb="9" eb="11">
      <t>ジショウ</t>
    </rPh>
    <phoneticPr fontId="1"/>
  </si>
  <si>
    <t>15. その他社会福祉法人の資金収支及び純資産増減の状況並びに資産、負債及び</t>
    <rPh sb="6" eb="7">
      <t>タ</t>
    </rPh>
    <rPh sb="7" eb="9">
      <t>シャカイ</t>
    </rPh>
    <rPh sb="9" eb="11">
      <t>フクシ</t>
    </rPh>
    <rPh sb="11" eb="13">
      <t>ホウジン</t>
    </rPh>
    <rPh sb="14" eb="16">
      <t>シキン</t>
    </rPh>
    <rPh sb="16" eb="18">
      <t>シュウシ</t>
    </rPh>
    <rPh sb="18" eb="19">
      <t>オヨ</t>
    </rPh>
    <rPh sb="20" eb="23">
      <t>ジュンシサン</t>
    </rPh>
    <rPh sb="23" eb="25">
      <t>ゾウゲン</t>
    </rPh>
    <rPh sb="26" eb="28">
      <t>ジョウキョウ</t>
    </rPh>
    <rPh sb="28" eb="29">
      <t>ナラ</t>
    </rPh>
    <rPh sb="31" eb="33">
      <t>シサン</t>
    </rPh>
    <rPh sb="34" eb="36">
      <t>フサイ</t>
    </rPh>
    <rPh sb="36" eb="37">
      <t>オヨ</t>
    </rPh>
    <phoneticPr fontId="1"/>
  </si>
  <si>
    <t>　　純資産の状態を明らかにするために必要な事項</t>
    <rPh sb="2" eb="5">
      <t>ジュンシサン</t>
    </rPh>
    <rPh sb="6" eb="8">
      <t>ジョウタイ</t>
    </rPh>
    <rPh sb="9" eb="10">
      <t>アキ</t>
    </rPh>
    <rPh sb="18" eb="20">
      <t>ヒツヨウ</t>
    </rPh>
    <rPh sb="21" eb="23">
      <t>ジコウ</t>
    </rPh>
    <phoneticPr fontId="1"/>
  </si>
  <si>
    <t>７．担保に供している資産</t>
    <rPh sb="2" eb="4">
      <t>タンポ</t>
    </rPh>
    <rPh sb="5" eb="6">
      <t>キョウ</t>
    </rPh>
    <rPh sb="10" eb="12">
      <t>シサン</t>
    </rPh>
    <phoneticPr fontId="1"/>
  </si>
  <si>
    <t>８.　固定資産の取得価額、減価償却累計額及び当期末残高</t>
    <rPh sb="3" eb="5">
      <t>コテイ</t>
    </rPh>
    <rPh sb="5" eb="7">
      <t>シサン</t>
    </rPh>
    <rPh sb="8" eb="10">
      <t>シュトク</t>
    </rPh>
    <rPh sb="10" eb="12">
      <t>カガク</t>
    </rPh>
    <rPh sb="13" eb="15">
      <t>ゲンカ</t>
    </rPh>
    <rPh sb="15" eb="17">
      <t>ショウキャク</t>
    </rPh>
    <rPh sb="17" eb="20">
      <t>ルイケイガク</t>
    </rPh>
    <rPh sb="20" eb="21">
      <t>オヨ</t>
    </rPh>
    <rPh sb="22" eb="24">
      <t>トウキ</t>
    </rPh>
    <rPh sb="24" eb="25">
      <t>マツ</t>
    </rPh>
    <rPh sb="25" eb="27">
      <t>ザンダカ</t>
    </rPh>
    <phoneticPr fontId="1"/>
  </si>
  <si>
    <t>９. 債権額、徴収不能引当金の当期末残高、債券の当期末残高</t>
    <rPh sb="3" eb="6">
      <t>サイケンガク</t>
    </rPh>
    <rPh sb="7" eb="9">
      <t>チョウシュウ</t>
    </rPh>
    <rPh sb="9" eb="11">
      <t>フノウ</t>
    </rPh>
    <rPh sb="11" eb="13">
      <t>ヒキアテ</t>
    </rPh>
    <rPh sb="13" eb="14">
      <t>キン</t>
    </rPh>
    <rPh sb="15" eb="17">
      <t>トウキ</t>
    </rPh>
    <rPh sb="17" eb="18">
      <t>マツ</t>
    </rPh>
    <rPh sb="18" eb="20">
      <t>ザンダカ</t>
    </rPh>
    <rPh sb="21" eb="23">
      <t>サイケン</t>
    </rPh>
    <rPh sb="24" eb="26">
      <t>トウキ</t>
    </rPh>
    <rPh sb="26" eb="27">
      <t>マツ</t>
    </rPh>
    <rPh sb="27" eb="29">
      <t>ザンダカ</t>
    </rPh>
    <phoneticPr fontId="1"/>
  </si>
  <si>
    <t>10. 満期保有目的の債券の内訳並びに帳簿価額、時価及び評価損益</t>
    <rPh sb="4" eb="6">
      <t>マンキ</t>
    </rPh>
    <rPh sb="6" eb="8">
      <t>ホユウ</t>
    </rPh>
    <rPh sb="8" eb="10">
      <t>モクテキ</t>
    </rPh>
    <rPh sb="11" eb="13">
      <t>サイケン</t>
    </rPh>
    <rPh sb="14" eb="16">
      <t>ウチワケ</t>
    </rPh>
    <rPh sb="16" eb="17">
      <t>ナラ</t>
    </rPh>
    <rPh sb="19" eb="21">
      <t>チョウボ</t>
    </rPh>
    <rPh sb="21" eb="23">
      <t>カガク</t>
    </rPh>
    <rPh sb="24" eb="26">
      <t>ジカ</t>
    </rPh>
    <rPh sb="26" eb="27">
      <t>オヨ</t>
    </rPh>
    <rPh sb="28" eb="30">
      <t>ヒョウカ</t>
    </rPh>
    <rPh sb="30" eb="32">
      <t>ソンエキ</t>
    </rPh>
    <phoneticPr fontId="1"/>
  </si>
  <si>
    <t>11. 重要な後発事象</t>
    <rPh sb="4" eb="6">
      <t>ジュウヨウ</t>
    </rPh>
    <rPh sb="7" eb="9">
      <t>コウハツ</t>
    </rPh>
    <rPh sb="9" eb="11">
      <t>ジショウ</t>
    </rPh>
    <phoneticPr fontId="1"/>
  </si>
  <si>
    <t>12. その他社会福祉法人の資金収支及び純資産増減の状況並びに資産、負債及び</t>
    <rPh sb="6" eb="7">
      <t>タ</t>
    </rPh>
    <rPh sb="7" eb="9">
      <t>シャカイ</t>
    </rPh>
    <rPh sb="9" eb="11">
      <t>フクシ</t>
    </rPh>
    <rPh sb="11" eb="13">
      <t>ホウジン</t>
    </rPh>
    <rPh sb="14" eb="16">
      <t>シキン</t>
    </rPh>
    <rPh sb="16" eb="18">
      <t>シュウシ</t>
    </rPh>
    <rPh sb="18" eb="19">
      <t>オヨ</t>
    </rPh>
    <rPh sb="20" eb="23">
      <t>ジュンシサン</t>
    </rPh>
    <rPh sb="23" eb="25">
      <t>ゾウゲン</t>
    </rPh>
    <rPh sb="26" eb="28">
      <t>ジョウキョウ</t>
    </rPh>
    <rPh sb="28" eb="29">
      <t>ナラ</t>
    </rPh>
    <rPh sb="31" eb="33">
      <t>シサン</t>
    </rPh>
    <rPh sb="34" eb="36">
      <t>フサイ</t>
    </rPh>
    <rPh sb="36" eb="37">
      <t>オヨ</t>
    </rPh>
    <phoneticPr fontId="1"/>
  </si>
  <si>
    <t>（１）有価証券の評価基準及び評価方法</t>
  </si>
  <si>
    <t>　　　・満期保有目的の債権等－償却原価法（定額法）</t>
  </si>
  <si>
    <t>　　　・上記以外の有価証券で時価の有るもの － 決算日の市場価格に基づく時価法</t>
  </si>
  <si>
    <t>（２）固定資産の減価償却の方法</t>
  </si>
  <si>
    <t>　　　・建物 構築物 機械及び装置 車輌運搬具 器具及び備品 － 定額法</t>
  </si>
  <si>
    <t>　　　・リース資産</t>
  </si>
  <si>
    <t>　　　　所有権移転ファイナンス・リース取引に係るリース資産</t>
  </si>
  <si>
    <t>　　　　　自己所有の固定資産に適用する減価償却方法と同一の方法によっている。</t>
  </si>
  <si>
    <t>　　　　所有権移転外ファイナンス・リース取引に係るリース資産</t>
  </si>
  <si>
    <t>　　　　　リース期間を耐用年数とし、残存価額を零とする定額法によっている。</t>
  </si>
  <si>
    <t>　　　・ソフトウエア等無形固定資産 ― 残存価額を零とする定額法</t>
  </si>
  <si>
    <t>（３）引当金の計上基準</t>
  </si>
  <si>
    <t>　　　・賞与引当金 － 重要性に乏しいと判断した為、計上していない。</t>
  </si>
  <si>
    <t>基本財産の増減の内容及び金額は以下のとおりである。</t>
  </si>
  <si>
    <t>取得価額</t>
    <rPh sb="0" eb="2">
      <t>シュトク</t>
    </rPh>
    <rPh sb="2" eb="4">
      <t>カガク</t>
    </rPh>
    <phoneticPr fontId="1"/>
  </si>
  <si>
    <t>減価償却累計額</t>
    <rPh sb="0" eb="2">
      <t>ゲンカ</t>
    </rPh>
    <rPh sb="2" eb="4">
      <t>ショウキャク</t>
    </rPh>
    <rPh sb="4" eb="7">
      <t>ルイケイガク</t>
    </rPh>
    <phoneticPr fontId="1"/>
  </si>
  <si>
    <t>当期末残高</t>
    <rPh sb="0" eb="3">
      <t>トウキマツ</t>
    </rPh>
    <rPh sb="3" eb="5">
      <t>ザンダカ</t>
    </rPh>
    <phoneticPr fontId="1"/>
  </si>
  <si>
    <t>建物（基本財産）</t>
    <rPh sb="0" eb="2">
      <t>タテモノ</t>
    </rPh>
    <rPh sb="3" eb="5">
      <t>キホン</t>
    </rPh>
    <rPh sb="5" eb="7">
      <t>ザイサン</t>
    </rPh>
    <phoneticPr fontId="1"/>
  </si>
  <si>
    <t>構築物</t>
    <rPh sb="0" eb="3">
      <t>コウチクブツ</t>
    </rPh>
    <phoneticPr fontId="1"/>
  </si>
  <si>
    <t>器具及び備品</t>
    <rPh sb="0" eb="2">
      <t>キグ</t>
    </rPh>
    <rPh sb="2" eb="3">
      <t>オヨ</t>
    </rPh>
    <rPh sb="4" eb="6">
      <t>ビヒン</t>
    </rPh>
    <phoneticPr fontId="1"/>
  </si>
  <si>
    <t>１． 重要な会計方針</t>
  </si>
  <si>
    <t>２． 重要な会計方針の変更</t>
  </si>
  <si>
    <t>３． 採用する退職給付制度</t>
  </si>
  <si>
    <t>４． 拠点が作成する財務諸表等とサービス区分</t>
  </si>
  <si>
    <t>当拠点区分が作成する財務諸表は以下の通りになっている。</t>
  </si>
  <si>
    <t>５． 基本財産の増減の内容及び金額</t>
  </si>
  <si>
    <t>　　 ・独立行政法人医療福祉機構が主催する退職共済制度</t>
    <phoneticPr fontId="1"/>
  </si>
  <si>
    <t>　　　当法人では該当する取崩しはありません。</t>
    <rPh sb="3" eb="6">
      <t>トウホウジン</t>
    </rPh>
    <rPh sb="8" eb="10">
      <t>ガイトウ</t>
    </rPh>
    <rPh sb="12" eb="14">
      <t>トリクズ</t>
    </rPh>
    <phoneticPr fontId="1"/>
  </si>
  <si>
    <t>　　当法人では重要な偶発債務はありません。</t>
    <rPh sb="2" eb="5">
      <t>トウホウジン</t>
    </rPh>
    <rPh sb="7" eb="9">
      <t>ジュウヨウ</t>
    </rPh>
    <rPh sb="10" eb="12">
      <t>グウハツ</t>
    </rPh>
    <rPh sb="12" eb="14">
      <t>サイム</t>
    </rPh>
    <phoneticPr fontId="1"/>
  </si>
  <si>
    <t>　　当法人では重要な後発事象はありません。</t>
    <rPh sb="2" eb="5">
      <t>トウホウジン</t>
    </rPh>
    <rPh sb="7" eb="9">
      <t>ジュウヨウ</t>
    </rPh>
    <rPh sb="10" eb="12">
      <t>コウハツ</t>
    </rPh>
    <rPh sb="12" eb="14">
      <t>ジショウ</t>
    </rPh>
    <phoneticPr fontId="1"/>
  </si>
  <si>
    <t>　　当法人では上記の事項はありません。</t>
    <rPh sb="2" eb="5">
      <t>トウホウジン</t>
    </rPh>
    <rPh sb="7" eb="9">
      <t>ジョウキ</t>
    </rPh>
    <rPh sb="10" eb="12">
      <t>ジコウ</t>
    </rPh>
    <phoneticPr fontId="1"/>
  </si>
  <si>
    <t>　　当法人では上記の注記はありません。</t>
    <rPh sb="2" eb="5">
      <t>トウホウジン</t>
    </rPh>
    <rPh sb="7" eb="9">
      <t>ジョウキ</t>
    </rPh>
    <rPh sb="10" eb="12">
      <t>チュウキ</t>
    </rPh>
    <phoneticPr fontId="1"/>
  </si>
  <si>
    <t>　　　又、当法人では社会福祉事業のみで公益事業・収益事業は行っていないので</t>
    <rPh sb="3" eb="4">
      <t>マタ</t>
    </rPh>
    <rPh sb="5" eb="8">
      <t>トウホウジン</t>
    </rPh>
    <rPh sb="10" eb="12">
      <t>シャカイ</t>
    </rPh>
    <rPh sb="12" eb="14">
      <t>フクシ</t>
    </rPh>
    <rPh sb="14" eb="16">
      <t>ジギョウ</t>
    </rPh>
    <rPh sb="19" eb="21">
      <t>コウエキ</t>
    </rPh>
    <rPh sb="21" eb="23">
      <t>ジギョウ</t>
    </rPh>
    <rPh sb="24" eb="26">
      <t>シュウエキ</t>
    </rPh>
    <rPh sb="26" eb="28">
      <t>ジギョウ</t>
    </rPh>
    <rPh sb="29" eb="30">
      <t>オコナ</t>
    </rPh>
    <phoneticPr fontId="1"/>
  </si>
  <si>
    <t>　　　下記の書類を省略しています。</t>
    <rPh sb="3" eb="5">
      <t>カキ</t>
    </rPh>
    <rPh sb="6" eb="8">
      <t>ショルイ</t>
    </rPh>
    <rPh sb="9" eb="11">
      <t>ショウリャク</t>
    </rPh>
    <phoneticPr fontId="1"/>
  </si>
  <si>
    <t>　　（１）事業区分別内訳表（第１号の２様式、第２号の２様式、第３号の２様式）</t>
    <phoneticPr fontId="1"/>
  </si>
  <si>
    <t>財務諸表に対する注記(本部拠点区分用)</t>
    <rPh sb="0" eb="2">
      <t>ザイム</t>
    </rPh>
    <rPh sb="2" eb="4">
      <t>ショヒョウ</t>
    </rPh>
    <rPh sb="5" eb="6">
      <t>タイ</t>
    </rPh>
    <rPh sb="8" eb="10">
      <t>チュウキ</t>
    </rPh>
    <rPh sb="11" eb="13">
      <t>ホンブ</t>
    </rPh>
    <rPh sb="13" eb="15">
      <t>キョテン</t>
    </rPh>
    <rPh sb="15" eb="17">
      <t>クブン</t>
    </rPh>
    <rPh sb="17" eb="18">
      <t>ヨウ</t>
    </rPh>
    <phoneticPr fontId="1"/>
  </si>
  <si>
    <t>（１）本部拠点区分財務諸表（第１号の４様式、第２号の４様式、第３号の４様式）</t>
    <rPh sb="3" eb="5">
      <t>ホンブ</t>
    </rPh>
    <phoneticPr fontId="1"/>
  </si>
  <si>
    <t>6．会計基準第３章第４(４)及び(６)の規定による基本金又は国庫補助金等</t>
    <rPh sb="2" eb="4">
      <t>カイケイ</t>
    </rPh>
    <rPh sb="4" eb="6">
      <t>キジュン</t>
    </rPh>
    <rPh sb="6" eb="7">
      <t>ダイ</t>
    </rPh>
    <rPh sb="8" eb="9">
      <t>ショウ</t>
    </rPh>
    <rPh sb="9" eb="10">
      <t>ダイ</t>
    </rPh>
    <rPh sb="14" eb="15">
      <t>オヨ</t>
    </rPh>
    <rPh sb="20" eb="22">
      <t>キテイ</t>
    </rPh>
    <rPh sb="25" eb="27">
      <t>キホン</t>
    </rPh>
    <rPh sb="27" eb="28">
      <t>キン</t>
    </rPh>
    <rPh sb="28" eb="29">
      <t>マタ</t>
    </rPh>
    <rPh sb="30" eb="32">
      <t>コッコ</t>
    </rPh>
    <rPh sb="32" eb="35">
      <t>ホジョキン</t>
    </rPh>
    <rPh sb="35" eb="36">
      <t>ナド</t>
    </rPh>
    <phoneticPr fontId="1"/>
  </si>
  <si>
    <t>　　 当拠点区分では該当する変更はありません。</t>
    <rPh sb="3" eb="4">
      <t>トウ</t>
    </rPh>
    <rPh sb="4" eb="6">
      <t>キョテン</t>
    </rPh>
    <rPh sb="6" eb="8">
      <t>クブン</t>
    </rPh>
    <rPh sb="10" eb="12">
      <t>ガイトウ</t>
    </rPh>
    <rPh sb="14" eb="16">
      <t>ヘンコウ</t>
    </rPh>
    <phoneticPr fontId="1"/>
  </si>
  <si>
    <t>　　　当拠点区分では該当する担保はありません。</t>
    <rPh sb="3" eb="4">
      <t>トウ</t>
    </rPh>
    <rPh sb="4" eb="6">
      <t>キョテン</t>
    </rPh>
    <rPh sb="6" eb="8">
      <t>クブン</t>
    </rPh>
    <rPh sb="10" eb="12">
      <t>ガイトウ</t>
    </rPh>
    <rPh sb="14" eb="16">
      <t>タンポ</t>
    </rPh>
    <phoneticPr fontId="1"/>
  </si>
  <si>
    <t>　　　当拠点区分では該当する取崩しはありません。</t>
    <rPh sb="3" eb="4">
      <t>トウ</t>
    </rPh>
    <rPh sb="4" eb="6">
      <t>キョテン</t>
    </rPh>
    <rPh sb="6" eb="8">
      <t>クブン</t>
    </rPh>
    <rPh sb="10" eb="12">
      <t>ガイトウ</t>
    </rPh>
    <rPh sb="14" eb="16">
      <t>トリクズ</t>
    </rPh>
    <phoneticPr fontId="1"/>
  </si>
  <si>
    <t>　　当拠点区分では該当する債権はありません。</t>
    <rPh sb="2" eb="3">
      <t>トウ</t>
    </rPh>
    <rPh sb="3" eb="5">
      <t>キョテン</t>
    </rPh>
    <rPh sb="5" eb="7">
      <t>クブン</t>
    </rPh>
    <rPh sb="9" eb="11">
      <t>ガイトウ</t>
    </rPh>
    <rPh sb="13" eb="15">
      <t>サイケン</t>
    </rPh>
    <phoneticPr fontId="1"/>
  </si>
  <si>
    <t>　　当拠点では該当する債権はありません。</t>
    <rPh sb="2" eb="3">
      <t>トウ</t>
    </rPh>
    <rPh sb="3" eb="5">
      <t>キョテン</t>
    </rPh>
    <rPh sb="7" eb="9">
      <t>ガイトウ</t>
    </rPh>
    <rPh sb="11" eb="13">
      <t>サイケン</t>
    </rPh>
    <phoneticPr fontId="1"/>
  </si>
  <si>
    <t>　　当拠点区分では上記の事項はありません。</t>
    <rPh sb="2" eb="3">
      <t>トウ</t>
    </rPh>
    <rPh sb="3" eb="5">
      <t>キョテン</t>
    </rPh>
    <rPh sb="5" eb="7">
      <t>クブン</t>
    </rPh>
    <rPh sb="9" eb="11">
      <t>ジョウキ</t>
    </rPh>
    <rPh sb="12" eb="14">
      <t>ジコウ</t>
    </rPh>
    <phoneticPr fontId="1"/>
  </si>
  <si>
    <t>該当なし</t>
    <rPh sb="0" eb="2">
      <t>ガイトウ</t>
    </rPh>
    <phoneticPr fontId="1"/>
  </si>
  <si>
    <t>　拠点区分明細書（事業活動明細書 別紙４）は省略している。</t>
    <rPh sb="1" eb="3">
      <t>キョテン</t>
    </rPh>
    <rPh sb="3" eb="5">
      <t>クブン</t>
    </rPh>
    <rPh sb="5" eb="8">
      <t>メイサイショ</t>
    </rPh>
    <rPh sb="9" eb="11">
      <t>ジギョウ</t>
    </rPh>
    <rPh sb="11" eb="13">
      <t>カツドウ</t>
    </rPh>
    <rPh sb="13" eb="16">
      <t>メイサイショ</t>
    </rPh>
    <rPh sb="17" eb="19">
      <t>ベッシ</t>
    </rPh>
    <rPh sb="22" eb="24">
      <t>ショウリャク</t>
    </rPh>
    <phoneticPr fontId="1"/>
  </si>
  <si>
    <t>　拠点区分明細書（資金収支明細書 別紙３）は省略している。</t>
    <rPh sb="22" eb="24">
      <t>ショウリャク</t>
    </rPh>
    <phoneticPr fontId="1"/>
  </si>
  <si>
    <t>　拠点区分明細書（資金収支明細書 別紙３）は省略している。</t>
    <phoneticPr fontId="1"/>
  </si>
  <si>
    <t>　　 ・一般財団香川県民間社会福祉施設振興財団が主催する退職共済制度</t>
    <phoneticPr fontId="1"/>
  </si>
  <si>
    <t>　　　　・香川県の退職共済制度の当法人が負担する掛金分を「退職給付引当金」と</t>
    <rPh sb="5" eb="7">
      <t>カガワ</t>
    </rPh>
    <rPh sb="7" eb="8">
      <t>ケン</t>
    </rPh>
    <rPh sb="9" eb="11">
      <t>タイショク</t>
    </rPh>
    <rPh sb="11" eb="13">
      <t>キョウサイ</t>
    </rPh>
    <rPh sb="13" eb="15">
      <t>セイド</t>
    </rPh>
    <rPh sb="16" eb="19">
      <t>トウホウジン</t>
    </rPh>
    <rPh sb="20" eb="22">
      <t>フタン</t>
    </rPh>
    <rPh sb="24" eb="25">
      <t>カ</t>
    </rPh>
    <rPh sb="25" eb="26">
      <t>キン</t>
    </rPh>
    <rPh sb="26" eb="27">
      <t>ブン</t>
    </rPh>
    <rPh sb="29" eb="31">
      <t>タイショク</t>
    </rPh>
    <rPh sb="31" eb="33">
      <t>キュウフ</t>
    </rPh>
    <rPh sb="33" eb="35">
      <t>ヒキアテ</t>
    </rPh>
    <rPh sb="35" eb="36">
      <t>キン</t>
    </rPh>
    <phoneticPr fontId="1"/>
  </si>
  <si>
    <t>　　財務諸表に対する注記(平安保育園拠点区分用)</t>
    <rPh sb="2" eb="4">
      <t>ザイム</t>
    </rPh>
    <rPh sb="4" eb="6">
      <t>ショヒョウ</t>
    </rPh>
    <rPh sb="7" eb="8">
      <t>タイ</t>
    </rPh>
    <rPh sb="10" eb="12">
      <t>チュウキ</t>
    </rPh>
    <rPh sb="13" eb="15">
      <t>ヘイアン</t>
    </rPh>
    <rPh sb="15" eb="18">
      <t>ホイクエン</t>
    </rPh>
    <rPh sb="18" eb="20">
      <t>キョテン</t>
    </rPh>
    <rPh sb="20" eb="22">
      <t>クブン</t>
    </rPh>
    <rPh sb="22" eb="23">
      <t>ヨウ</t>
    </rPh>
    <phoneticPr fontId="1"/>
  </si>
  <si>
    <t>（１）平安保育園拠点区分財務諸表（第１号の４様式、第２号の４様式、第３号の４様式）</t>
    <rPh sb="3" eb="5">
      <t>ヘイアン</t>
    </rPh>
    <rPh sb="5" eb="8">
      <t>ホイクエン</t>
    </rPh>
    <rPh sb="8" eb="10">
      <t>キョテン</t>
    </rPh>
    <phoneticPr fontId="1"/>
  </si>
  <si>
    <t>　　財務諸表に対する注記(今里保育所拠点区分用)</t>
    <rPh sb="2" eb="4">
      <t>ザイム</t>
    </rPh>
    <rPh sb="4" eb="6">
      <t>ショヒョウ</t>
    </rPh>
    <rPh sb="7" eb="8">
      <t>タイ</t>
    </rPh>
    <rPh sb="10" eb="12">
      <t>チュウキ</t>
    </rPh>
    <rPh sb="13" eb="15">
      <t>イマザト</t>
    </rPh>
    <rPh sb="15" eb="17">
      <t>ホイク</t>
    </rPh>
    <rPh sb="17" eb="18">
      <t>トコロ</t>
    </rPh>
    <rPh sb="18" eb="20">
      <t>キョテン</t>
    </rPh>
    <rPh sb="20" eb="22">
      <t>クブン</t>
    </rPh>
    <rPh sb="22" eb="23">
      <t>ヨウ</t>
    </rPh>
    <phoneticPr fontId="1"/>
  </si>
  <si>
    <t>（１）今里保育所拠点区分財務諸表（第１号の４様式、第２号の４様式、第３号の４様式）</t>
    <rPh sb="3" eb="5">
      <t>イマザト</t>
    </rPh>
    <rPh sb="5" eb="7">
      <t>ホイク</t>
    </rPh>
    <rPh sb="7" eb="8">
      <t>ショ</t>
    </rPh>
    <rPh sb="8" eb="10">
      <t>キョテン</t>
    </rPh>
    <phoneticPr fontId="1"/>
  </si>
  <si>
    <t>土地</t>
    <rPh sb="0" eb="2">
      <t>トチ</t>
    </rPh>
    <phoneticPr fontId="1"/>
  </si>
  <si>
    <t>土地（基本財産）</t>
    <rPh sb="0" eb="2">
      <t>トチ</t>
    </rPh>
    <rPh sb="3" eb="5">
      <t>キホン</t>
    </rPh>
    <rPh sb="5" eb="7">
      <t>ザイサン</t>
    </rPh>
    <phoneticPr fontId="1"/>
  </si>
  <si>
    <t>車輌運搬具</t>
    <rPh sb="0" eb="2">
      <t>シャリョウ</t>
    </rPh>
    <rPh sb="2" eb="4">
      <t>ウンパン</t>
    </rPh>
    <rPh sb="4" eb="5">
      <t>グ</t>
    </rPh>
    <phoneticPr fontId="1"/>
  </si>
  <si>
    <t>ソフトウエア</t>
    <phoneticPr fontId="1"/>
  </si>
  <si>
    <t>　　担保に供されている資産は以下のとおりである。</t>
    <rPh sb="2" eb="4">
      <t>タンポ</t>
    </rPh>
    <rPh sb="5" eb="6">
      <t>キョウ</t>
    </rPh>
    <rPh sb="11" eb="13">
      <t>シサン</t>
    </rPh>
    <rPh sb="14" eb="16">
      <t>イカ</t>
    </rPh>
    <phoneticPr fontId="1"/>
  </si>
  <si>
    <t>　　担保している債務の種類及び金額は以下のとおりである。</t>
    <rPh sb="2" eb="4">
      <t>タンポ</t>
    </rPh>
    <rPh sb="8" eb="10">
      <t>サイム</t>
    </rPh>
    <rPh sb="11" eb="13">
      <t>シュルイ</t>
    </rPh>
    <rPh sb="13" eb="14">
      <t>オヨ</t>
    </rPh>
    <rPh sb="15" eb="17">
      <t>キンガク</t>
    </rPh>
    <rPh sb="18" eb="20">
      <t>イカ</t>
    </rPh>
    <phoneticPr fontId="1"/>
  </si>
  <si>
    <r>
      <t xml:space="preserve">　　　　　 </t>
    </r>
    <r>
      <rPr>
        <u/>
        <sz val="14"/>
        <color theme="1"/>
        <rFont val="メイリオ"/>
        <family val="3"/>
        <charset val="128"/>
      </rPr>
      <t>建物(基本財産)　130,974,959円</t>
    </r>
    <rPh sb="6" eb="8">
      <t>タテモノ</t>
    </rPh>
    <rPh sb="9" eb="11">
      <t>キホン</t>
    </rPh>
    <rPh sb="11" eb="13">
      <t>ザイサン</t>
    </rPh>
    <rPh sb="26" eb="27">
      <t>エン</t>
    </rPh>
    <phoneticPr fontId="1"/>
  </si>
  <si>
    <t xml:space="preserve"> 　　　計　　 　130,974,959円</t>
    <rPh sb="4" eb="5">
      <t>ケイ</t>
    </rPh>
    <rPh sb="20" eb="21">
      <t>エン</t>
    </rPh>
    <phoneticPr fontId="1"/>
  </si>
  <si>
    <t>設備資金借入金(１年以内返済予定額も含む)　6,390,000円</t>
    <rPh sb="0" eb="2">
      <t>セツビ</t>
    </rPh>
    <rPh sb="2" eb="4">
      <t>シキン</t>
    </rPh>
    <rPh sb="4" eb="6">
      <t>カリイレ</t>
    </rPh>
    <rPh sb="6" eb="7">
      <t>キン</t>
    </rPh>
    <rPh sb="9" eb="10">
      <t>ネン</t>
    </rPh>
    <rPh sb="10" eb="12">
      <t>イナイ</t>
    </rPh>
    <rPh sb="12" eb="14">
      <t>ヘンサイ</t>
    </rPh>
    <rPh sb="14" eb="16">
      <t>ヨテイ</t>
    </rPh>
    <rPh sb="16" eb="17">
      <t>ガク</t>
    </rPh>
    <rPh sb="18" eb="19">
      <t>フク</t>
    </rPh>
    <rPh sb="31" eb="32">
      <t>エン</t>
    </rPh>
    <phoneticPr fontId="1"/>
  </si>
  <si>
    <t>　　　計　　　 6,390,000円</t>
    <rPh sb="3" eb="4">
      <t>ケイ</t>
    </rPh>
    <rPh sb="17" eb="18">
      <t>エン</t>
    </rPh>
    <phoneticPr fontId="1"/>
  </si>
  <si>
    <t>権利</t>
    <rPh sb="0" eb="2">
      <t>ケンリ</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</si>
</sst>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9" x14ac:knownFonts="1">
    <font>
      <sz val="14"/>
      <color theme="1"/>
      <name val="メイリオ"/>
      <family val="2"/>
      <charset val="128"/>
    </font>
    <font>
      <sz val="7"/>
      <name val="メイリオ"/>
      <family val="2"/>
      <charset val="128"/>
    </font>
    <font>
      <sz val="12"/>
      <color theme="1"/>
      <name val="メイリオ"/>
      <family val="2"/>
      <charset val="128"/>
    </font>
    <font>
      <sz val="12"/>
      <color theme="1"/>
      <name val="メイリオ"/>
      <family val="3"/>
      <charset val="128"/>
    </font>
    <font>
      <sz val="10"/>
      <color theme="1"/>
      <name val="メイリオ"/>
      <family val="2"/>
      <charset val="128"/>
    </font>
    <font>
      <sz val="14"/>
      <color theme="1"/>
      <name val="メイリオ"/>
      <family val="2"/>
      <charset val="128"/>
    </font>
    <font>
      <b/>
      <sz val="20"/>
      <color theme="1"/>
      <name val="メイリオ"/>
      <family val="3"/>
      <charset val="128"/>
    </font>
    <font>
      <sz val="10"/>
      <color theme="1"/>
      <name val="メイリオ"/>
      <family val="3"/>
      <charset val="128"/>
    </font>
    <font>
      <u/>
      <sz val="14"/>
      <color theme="1"/>
      <name val="メイリオ"/>
      <family val="3"/>
      <charset val="128"/>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6" fontId="5" fillId="0" borderId="0" applyFont="0" applyFill="0" applyBorder="0" applyAlignment="0" applyProtection="0">
      <alignment vertical="center"/>
    </xf>
    <xf numFmtId="38" fontId="5" fillId="0" borderId="0" applyFont="0" applyFill="0" applyBorder="0" applyAlignment="0" applyProtection="0">
      <alignment vertical="center"/>
    </xf>
  </cellStyleXfs>
  <cellXfs count="42">
    <xf numFmtId="0" fontId="0" fillId="0" borderId="0" xfId="0">
      <alignment vertical="center"/>
    </xf>
    <xf numFmtId="0" fontId="3" fillId="0" borderId="1" xfId="0" applyFont="1" applyBorder="1">
      <alignment vertical="center"/>
    </xf>
    <xf numFmtId="0" fontId="2" fillId="0" borderId="1" xfId="0" applyFont="1" applyBorder="1">
      <alignment vertical="center"/>
    </xf>
    <xf numFmtId="0" fontId="4" fillId="0" borderId="0" xfId="0" applyFont="1">
      <alignment vertical="center"/>
    </xf>
    <xf numFmtId="6" fontId="3" fillId="0" borderId="1" xfId="1" applyFont="1" applyBorder="1">
      <alignment vertical="center"/>
    </xf>
    <xf numFmtId="6" fontId="2" fillId="0" borderId="1" xfId="1" applyFont="1" applyBorder="1">
      <alignment vertical="center"/>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6" fillId="0" borderId="0" xfId="0" applyFont="1">
      <alignment vertical="center"/>
    </xf>
    <xf numFmtId="0" fontId="7" fillId="0" borderId="0" xfId="0" applyFont="1" applyAlignment="1">
      <alignment horizontal="center" vertical="center"/>
    </xf>
    <xf numFmtId="38" fontId="0" fillId="0" borderId="0" xfId="2" applyFont="1">
      <alignment vertical="center"/>
    </xf>
    <xf numFmtId="38" fontId="3" fillId="0" borderId="1" xfId="2" applyFont="1" applyBorder="1">
      <alignment vertical="center"/>
    </xf>
    <xf numFmtId="38" fontId="2" fillId="0" borderId="1" xfId="2" applyFont="1" applyBorder="1">
      <alignment vertical="center"/>
    </xf>
    <xf numFmtId="38" fontId="2" fillId="0" borderId="1" xfId="2" applyFont="1" applyBorder="1" applyAlignment="1">
      <alignment horizontal="center" vertical="center"/>
    </xf>
    <xf numFmtId="38" fontId="3" fillId="0" borderId="1" xfId="2" applyFont="1" applyBorder="1" applyAlignment="1">
      <alignment horizontal="center" vertical="center"/>
    </xf>
    <xf numFmtId="38" fontId="2" fillId="0" borderId="0" xfId="2" applyFont="1" applyBorder="1" applyAlignment="1">
      <alignment horizontal="center" vertical="center"/>
    </xf>
    <xf numFmtId="38" fontId="3" fillId="0" borderId="0" xfId="2" applyFont="1" applyBorder="1" applyAlignment="1">
      <alignment horizontal="center" vertical="center"/>
    </xf>
    <xf numFmtId="38" fontId="3" fillId="0" borderId="0" xfId="2" applyFont="1" applyBorder="1">
      <alignment vertical="center"/>
    </xf>
    <xf numFmtId="0" fontId="0" fillId="0" borderId="0" xfId="0" applyAlignment="1">
      <alignment vertical="center"/>
    </xf>
    <xf numFmtId="0" fontId="0" fillId="0" borderId="0" xfId="0" applyAlignment="1">
      <alignment horizontal="left" vertical="center"/>
    </xf>
    <xf numFmtId="0" fontId="0" fillId="0" borderId="0" xfId="0" applyAlignment="1">
      <alignment horizontal="center" vertical="center"/>
    </xf>
    <xf numFmtId="0" fontId="6" fillId="0" borderId="0" xfId="0" applyFont="1" applyAlignment="1">
      <alignment vertical="center"/>
    </xf>
    <xf numFmtId="0" fontId="0" fillId="0" borderId="0" xfId="0" applyAlignment="1">
      <alignment horizontal="left" vertical="center"/>
    </xf>
    <xf numFmtId="0" fontId="0" fillId="2" borderId="0" xfId="0" applyFill="1">
      <alignment vertical="center"/>
    </xf>
    <xf numFmtId="0" fontId="2" fillId="0" borderId="1" xfId="0" applyFont="1" applyBorder="1" applyAlignment="1">
      <alignment horizontal="center" vertical="center"/>
    </xf>
    <xf numFmtId="0" fontId="3" fillId="0" borderId="1" xfId="0" applyFont="1" applyBorder="1" applyAlignment="1">
      <alignment horizontal="center" vertical="center"/>
    </xf>
    <xf numFmtId="38" fontId="2" fillId="0" borderId="1" xfId="2" applyFont="1" applyBorder="1" applyAlignment="1">
      <alignment horizontal="center" vertical="center"/>
    </xf>
    <xf numFmtId="38" fontId="3" fillId="0" borderId="1" xfId="2" applyFont="1" applyBorder="1" applyAlignment="1">
      <alignment horizontal="center" vertical="center"/>
    </xf>
    <xf numFmtId="38" fontId="3" fillId="0" borderId="1" xfId="2" applyFont="1" applyBorder="1" applyAlignment="1">
      <alignment horizontal="right" vertical="center"/>
    </xf>
    <xf numFmtId="0" fontId="0" fillId="0" borderId="0" xfId="0" applyBorder="1">
      <alignment vertical="center"/>
    </xf>
    <xf numFmtId="0" fontId="8" fillId="0" borderId="0" xfId="0" applyFont="1">
      <alignment vertical="center"/>
    </xf>
    <xf numFmtId="0" fontId="4" fillId="0" borderId="0" xfId="0" applyFont="1" applyAlignment="1">
      <alignment horizontal="right" vertical="center"/>
    </xf>
    <xf numFmtId="38" fontId="2" fillId="0" borderId="1" xfId="2" applyFont="1" applyBorder="1" applyAlignment="1">
      <alignment horizontal="right" vertical="center"/>
    </xf>
    <xf numFmtId="0" fontId="2" fillId="0" borderId="1" xfId="0" applyFont="1" applyBorder="1" applyAlignment="1">
      <alignment horizontal="center" vertical="center"/>
    </xf>
    <xf numFmtId="0" fontId="3" fillId="0" borderId="1" xfId="0" applyFont="1" applyBorder="1" applyAlignment="1">
      <alignment horizontal="center" vertical="center"/>
    </xf>
    <xf numFmtId="38" fontId="2" fillId="0" borderId="1" xfId="2" applyFont="1" applyBorder="1" applyAlignment="1">
      <alignment horizontal="center" vertical="center"/>
    </xf>
    <xf numFmtId="38" fontId="3" fillId="0" borderId="1" xfId="2" applyFont="1" applyBorder="1" applyAlignment="1">
      <alignment horizontal="center" vertical="center"/>
    </xf>
    <xf numFmtId="38" fontId="2" fillId="0" borderId="1" xfId="2" applyFont="1" applyBorder="1" applyAlignment="1">
      <alignment horizontal="left" vertical="center"/>
    </xf>
    <xf numFmtId="38" fontId="3" fillId="0" borderId="1" xfId="2" applyFont="1" applyBorder="1" applyAlignment="1">
      <alignment horizontal="left" vertical="center"/>
    </xf>
    <xf numFmtId="0" fontId="0" fillId="0" borderId="0" xfId="0"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cellXfs>
  <cellStyles count="3">
    <cellStyle name="桁区切り" xfId="2" builtinId="6"/>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4"/>
  <sheetViews>
    <sheetView tabSelected="1" zoomScaleNormal="100" workbookViewId="0"/>
  </sheetViews>
  <sheetFormatPr defaultRowHeight="22.5" x14ac:dyDescent="0.5"/>
  <cols>
    <col min="1" max="1" width="8.75" customWidth="1"/>
    <col min="3" max="4" width="10.58203125" bestFit="1" customWidth="1"/>
    <col min="5" max="5" width="9.6640625" bestFit="1" customWidth="1"/>
    <col min="6" max="6" width="10.58203125" bestFit="1" customWidth="1"/>
  </cols>
  <sheetData>
    <row r="1" spans="1:3" ht="33" x14ac:dyDescent="0.5">
      <c r="C1" s="8" t="s">
        <v>27</v>
      </c>
    </row>
    <row r="3" spans="1:3" x14ac:dyDescent="0.5">
      <c r="A3" t="s">
        <v>1</v>
      </c>
    </row>
    <row r="4" spans="1:3" x14ac:dyDescent="0.5">
      <c r="A4" t="s">
        <v>75</v>
      </c>
    </row>
    <row r="5" spans="1:3" x14ac:dyDescent="0.5">
      <c r="A5" t="s">
        <v>0</v>
      </c>
    </row>
    <row r="6" spans="1:3" x14ac:dyDescent="0.5">
      <c r="A6" t="s">
        <v>2</v>
      </c>
    </row>
    <row r="7" spans="1:3" x14ac:dyDescent="0.5">
      <c r="A7" t="s">
        <v>3</v>
      </c>
    </row>
    <row r="8" spans="1:3" x14ac:dyDescent="0.5">
      <c r="A8" t="s">
        <v>4</v>
      </c>
    </row>
    <row r="9" spans="1:3" x14ac:dyDescent="0.5">
      <c r="A9" t="s">
        <v>93</v>
      </c>
    </row>
    <row r="10" spans="1:3" x14ac:dyDescent="0.5">
      <c r="A10" t="s">
        <v>5</v>
      </c>
    </row>
    <row r="11" spans="1:3" x14ac:dyDescent="0.5">
      <c r="A11" t="s">
        <v>6</v>
      </c>
    </row>
    <row r="12" spans="1:3" x14ac:dyDescent="0.5">
      <c r="A12" t="s">
        <v>7</v>
      </c>
    </row>
    <row r="13" spans="1:3" x14ac:dyDescent="0.5">
      <c r="A13" t="s">
        <v>8</v>
      </c>
    </row>
    <row r="14" spans="1:3" x14ac:dyDescent="0.5">
      <c r="A14" t="s">
        <v>9</v>
      </c>
    </row>
    <row r="15" spans="1:3" s="23" customFormat="1" x14ac:dyDescent="0.5">
      <c r="A15" s="23" t="s">
        <v>92</v>
      </c>
    </row>
    <row r="16" spans="1:3" s="10" customFormat="1" x14ac:dyDescent="0.5">
      <c r="A16" s="10" t="s">
        <v>70</v>
      </c>
    </row>
    <row r="17" spans="1:6" x14ac:dyDescent="0.5">
      <c r="A17" t="s">
        <v>10</v>
      </c>
    </row>
    <row r="18" spans="1:6" x14ac:dyDescent="0.5">
      <c r="A18" t="s">
        <v>11</v>
      </c>
    </row>
    <row r="19" spans="1:6" x14ac:dyDescent="0.5">
      <c r="A19" t="s">
        <v>12</v>
      </c>
    </row>
    <row r="20" spans="1:6" x14ac:dyDescent="0.5">
      <c r="A20" t="s">
        <v>13</v>
      </c>
    </row>
    <row r="21" spans="1:6" x14ac:dyDescent="0.5">
      <c r="A21" t="s">
        <v>76</v>
      </c>
    </row>
    <row r="22" spans="1:6" x14ac:dyDescent="0.5">
      <c r="A22" t="s">
        <v>77</v>
      </c>
    </row>
    <row r="23" spans="1:6" s="10" customFormat="1" x14ac:dyDescent="0.5">
      <c r="A23" s="10" t="s">
        <v>78</v>
      </c>
    </row>
    <row r="24" spans="1:6" x14ac:dyDescent="0.5">
      <c r="A24" t="s">
        <v>14</v>
      </c>
    </row>
    <row r="25" spans="1:6" x14ac:dyDescent="0.5">
      <c r="A25" t="s">
        <v>15</v>
      </c>
    </row>
    <row r="26" spans="1:6" ht="12" customHeight="1" x14ac:dyDescent="0.5">
      <c r="F26" s="3" t="s">
        <v>22</v>
      </c>
    </row>
    <row r="27" spans="1:6" x14ac:dyDescent="0.5">
      <c r="A27" s="33" t="s">
        <v>16</v>
      </c>
      <c r="B27" s="34"/>
      <c r="C27" s="1" t="s">
        <v>17</v>
      </c>
      <c r="D27" s="1" t="s">
        <v>18</v>
      </c>
      <c r="E27" s="2" t="s">
        <v>19</v>
      </c>
      <c r="F27" s="1" t="s">
        <v>20</v>
      </c>
    </row>
    <row r="28" spans="1:6" x14ac:dyDescent="0.5">
      <c r="A28" s="33" t="s">
        <v>98</v>
      </c>
      <c r="B28" s="34"/>
      <c r="C28" s="28">
        <v>100553285</v>
      </c>
      <c r="D28" s="28">
        <v>0</v>
      </c>
      <c r="E28" s="32">
        <v>0</v>
      </c>
      <c r="F28" s="11">
        <f>C28+D28-E28</f>
        <v>100553285</v>
      </c>
    </row>
    <row r="29" spans="1:6" x14ac:dyDescent="0.5">
      <c r="A29" s="33" t="s">
        <v>21</v>
      </c>
      <c r="B29" s="34"/>
      <c r="C29" s="28">
        <v>267077310</v>
      </c>
      <c r="D29" s="28">
        <v>0</v>
      </c>
      <c r="E29" s="32">
        <v>11194460</v>
      </c>
      <c r="F29" s="11">
        <f>C29+D29-E29</f>
        <v>255882850</v>
      </c>
    </row>
    <row r="30" spans="1:6" x14ac:dyDescent="0.5">
      <c r="A30" s="33" t="s">
        <v>23</v>
      </c>
      <c r="B30" s="34"/>
      <c r="C30" s="28">
        <f>SUM(C28:C29)</f>
        <v>367630595</v>
      </c>
      <c r="D30" s="28">
        <f t="shared" ref="D30:F30" si="0">SUM(D28:D29)</f>
        <v>0</v>
      </c>
      <c r="E30" s="28">
        <f t="shared" si="0"/>
        <v>11194460</v>
      </c>
      <c r="F30" s="11">
        <f t="shared" si="0"/>
        <v>356436135</v>
      </c>
    </row>
    <row r="32" spans="1:6" x14ac:dyDescent="0.5">
      <c r="A32" t="s">
        <v>24</v>
      </c>
    </row>
    <row r="33" spans="1:5" x14ac:dyDescent="0.5">
      <c r="A33" t="s">
        <v>25</v>
      </c>
    </row>
    <row r="34" spans="1:5" x14ac:dyDescent="0.5">
      <c r="A34" t="s">
        <v>71</v>
      </c>
    </row>
    <row r="35" spans="1:5" x14ac:dyDescent="0.5">
      <c r="A35" t="s">
        <v>26</v>
      </c>
    </row>
    <row r="36" spans="1:5" x14ac:dyDescent="0.5">
      <c r="A36" t="s">
        <v>102</v>
      </c>
    </row>
    <row r="37" spans="1:5" x14ac:dyDescent="0.5">
      <c r="A37" t="s">
        <v>104</v>
      </c>
      <c r="B37" s="29"/>
      <c r="C37" s="29"/>
    </row>
    <row r="38" spans="1:5" x14ac:dyDescent="0.5">
      <c r="B38" s="29" t="s">
        <v>105</v>
      </c>
      <c r="C38" s="29"/>
    </row>
    <row r="39" spans="1:5" x14ac:dyDescent="0.5">
      <c r="A39" t="s">
        <v>103</v>
      </c>
    </row>
    <row r="40" spans="1:5" x14ac:dyDescent="0.5">
      <c r="B40" s="30" t="s">
        <v>106</v>
      </c>
    </row>
    <row r="41" spans="1:5" x14ac:dyDescent="0.5">
      <c r="B41" t="s">
        <v>107</v>
      </c>
    </row>
    <row r="42" spans="1:5" x14ac:dyDescent="0.5">
      <c r="A42" t="s">
        <v>28</v>
      </c>
    </row>
    <row r="43" spans="1:5" s="10" customFormat="1" x14ac:dyDescent="0.5">
      <c r="A43" s="35"/>
      <c r="B43" s="36"/>
      <c r="C43" s="14" t="s">
        <v>58</v>
      </c>
      <c r="D43" s="14" t="s">
        <v>59</v>
      </c>
      <c r="E43" s="13" t="s">
        <v>60</v>
      </c>
    </row>
    <row r="44" spans="1:5" s="10" customFormat="1" x14ac:dyDescent="0.5">
      <c r="A44" s="37" t="s">
        <v>99</v>
      </c>
      <c r="B44" s="38"/>
      <c r="C44" s="28">
        <v>100553285</v>
      </c>
      <c r="D44" s="28">
        <v>0</v>
      </c>
      <c r="E44" s="12">
        <f>C44-D44</f>
        <v>100553285</v>
      </c>
    </row>
    <row r="45" spans="1:5" s="10" customFormat="1" x14ac:dyDescent="0.5">
      <c r="A45" s="37" t="s">
        <v>61</v>
      </c>
      <c r="B45" s="38"/>
      <c r="C45" s="11">
        <v>410939454</v>
      </c>
      <c r="D45" s="11">
        <v>155056604</v>
      </c>
      <c r="E45" s="12">
        <f>C45-D45</f>
        <v>255882850</v>
      </c>
    </row>
    <row r="46" spans="1:5" s="10" customFormat="1" x14ac:dyDescent="0.5">
      <c r="A46" s="37" t="s">
        <v>62</v>
      </c>
      <c r="B46" s="38"/>
      <c r="C46" s="11">
        <v>39595621</v>
      </c>
      <c r="D46" s="11">
        <v>20530778</v>
      </c>
      <c r="E46" s="12">
        <f t="shared" ref="E46:E49" si="1">C46-D46</f>
        <v>19064843</v>
      </c>
    </row>
    <row r="47" spans="1:5" s="10" customFormat="1" x14ac:dyDescent="0.5">
      <c r="A47" s="37" t="s">
        <v>100</v>
      </c>
      <c r="B47" s="38"/>
      <c r="C47" s="11">
        <v>1256500</v>
      </c>
      <c r="D47" s="11">
        <v>913784</v>
      </c>
      <c r="E47" s="12">
        <f t="shared" si="1"/>
        <v>342716</v>
      </c>
    </row>
    <row r="48" spans="1:5" s="10" customFormat="1" x14ac:dyDescent="0.5">
      <c r="A48" s="37" t="s">
        <v>63</v>
      </c>
      <c r="B48" s="38"/>
      <c r="C48" s="11">
        <v>34346807</v>
      </c>
      <c r="D48" s="11">
        <v>26975493</v>
      </c>
      <c r="E48" s="12">
        <f t="shared" si="1"/>
        <v>7371314</v>
      </c>
    </row>
    <row r="49" spans="1:5" s="10" customFormat="1" x14ac:dyDescent="0.5">
      <c r="A49" s="37" t="s">
        <v>101</v>
      </c>
      <c r="B49" s="38"/>
      <c r="C49" s="11">
        <v>1223000</v>
      </c>
      <c r="D49" s="11">
        <v>992999</v>
      </c>
      <c r="E49" s="12">
        <f t="shared" si="1"/>
        <v>230001</v>
      </c>
    </row>
    <row r="50" spans="1:5" s="10" customFormat="1" x14ac:dyDescent="0.5">
      <c r="A50" s="35" t="s">
        <v>23</v>
      </c>
      <c r="B50" s="36"/>
      <c r="C50" s="11">
        <f>SUM(C44:C49)</f>
        <v>587914667</v>
      </c>
      <c r="D50" s="11">
        <f t="shared" ref="D50:E50" si="2">SUM(D44:D49)</f>
        <v>204469658</v>
      </c>
      <c r="E50" s="11">
        <f t="shared" si="2"/>
        <v>383445009</v>
      </c>
    </row>
    <row r="51" spans="1:5" s="10" customFormat="1" x14ac:dyDescent="0.5">
      <c r="A51" s="15"/>
      <c r="B51" s="16"/>
      <c r="C51" s="17"/>
      <c r="D51" s="17"/>
      <c r="E51" s="17"/>
    </row>
    <row r="52" spans="1:5" x14ac:dyDescent="0.5">
      <c r="A52" t="s">
        <v>29</v>
      </c>
    </row>
    <row r="53" spans="1:5" x14ac:dyDescent="0.5">
      <c r="A53" t="s">
        <v>32</v>
      </c>
    </row>
    <row r="54" spans="1:5" x14ac:dyDescent="0.5">
      <c r="A54" t="s">
        <v>30</v>
      </c>
    </row>
    <row r="55" spans="1:5" x14ac:dyDescent="0.5">
      <c r="A55" t="s">
        <v>32</v>
      </c>
    </row>
    <row r="56" spans="1:5" x14ac:dyDescent="0.5">
      <c r="A56" t="s">
        <v>31</v>
      </c>
    </row>
    <row r="57" spans="1:5" x14ac:dyDescent="0.5">
      <c r="A57" t="s">
        <v>33</v>
      </c>
    </row>
    <row r="58" spans="1:5" x14ac:dyDescent="0.5">
      <c r="A58" t="s">
        <v>34</v>
      </c>
    </row>
    <row r="59" spans="1:5" x14ac:dyDescent="0.5">
      <c r="A59" t="s">
        <v>72</v>
      </c>
    </row>
    <row r="60" spans="1:5" x14ac:dyDescent="0.5">
      <c r="A60" t="s">
        <v>35</v>
      </c>
    </row>
    <row r="61" spans="1:5" x14ac:dyDescent="0.5">
      <c r="A61" t="s">
        <v>73</v>
      </c>
    </row>
    <row r="62" spans="1:5" x14ac:dyDescent="0.5">
      <c r="A62" t="s">
        <v>36</v>
      </c>
    </row>
    <row r="63" spans="1:5" x14ac:dyDescent="0.5">
      <c r="A63" t="s">
        <v>37</v>
      </c>
    </row>
    <row r="64" spans="1:5" x14ac:dyDescent="0.5">
      <c r="A64" t="s">
        <v>74</v>
      </c>
    </row>
  </sheetData>
  <sheetProtection password="AC4A" sheet="1" formatCells="0" formatColumns="0" formatRows="0" insertColumns="0" insertRows="0" insertHyperlinks="0" deleteColumns="0" deleteRows="0" sort="0" autoFilter="0" pivotTables="0"/>
  <mergeCells count="12">
    <mergeCell ref="A27:B27"/>
    <mergeCell ref="A29:B29"/>
    <mergeCell ref="A30:B30"/>
    <mergeCell ref="A50:B50"/>
    <mergeCell ref="A49:B49"/>
    <mergeCell ref="A43:B43"/>
    <mergeCell ref="A45:B45"/>
    <mergeCell ref="A46:B46"/>
    <mergeCell ref="A28:B28"/>
    <mergeCell ref="A44:B44"/>
    <mergeCell ref="A47:B47"/>
    <mergeCell ref="A48:B48"/>
  </mergeCells>
  <phoneticPr fontId="1"/>
  <pageMargins left="0.7" right="0.7" top="0.75" bottom="0.75" header="0.3" footer="0.3"/>
  <pageSetup paperSize="9" scale="57" orientation="portrait" r:id="rId1"/>
  <rowBreaks count="1" manualBreakCount="1">
    <brk id="2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4"/>
  <sheetViews>
    <sheetView zoomScaleNormal="100" workbookViewId="0">
      <selection activeCell="A2" sqref="A2"/>
    </sheetView>
  </sheetViews>
  <sheetFormatPr defaultRowHeight="22.5" x14ac:dyDescent="0.5"/>
  <cols>
    <col min="3" max="3" width="9.1640625" customWidth="1"/>
    <col min="4" max="4" width="10.58203125" customWidth="1"/>
    <col min="5" max="5" width="9.1640625" customWidth="1"/>
    <col min="6" max="6" width="9.4140625" customWidth="1"/>
  </cols>
  <sheetData>
    <row r="1" spans="1:3" ht="33" x14ac:dyDescent="0.5">
      <c r="C1" s="8" t="s">
        <v>79</v>
      </c>
    </row>
    <row r="2" spans="1:3" ht="33" x14ac:dyDescent="0.5">
      <c r="C2" s="8"/>
    </row>
    <row r="4" spans="1:3" x14ac:dyDescent="0.5">
      <c r="A4" t="s">
        <v>64</v>
      </c>
    </row>
    <row r="5" spans="1:3" x14ac:dyDescent="0.5">
      <c r="A5" t="s">
        <v>44</v>
      </c>
    </row>
    <row r="6" spans="1:3" x14ac:dyDescent="0.5">
      <c r="A6" t="s">
        <v>45</v>
      </c>
    </row>
    <row r="7" spans="1:3" x14ac:dyDescent="0.5">
      <c r="A7" t="s">
        <v>46</v>
      </c>
    </row>
    <row r="8" spans="1:3" x14ac:dyDescent="0.5">
      <c r="A8" t="s">
        <v>47</v>
      </c>
    </row>
    <row r="9" spans="1:3" x14ac:dyDescent="0.5">
      <c r="A9" t="s">
        <v>48</v>
      </c>
    </row>
    <row r="10" spans="1:3" x14ac:dyDescent="0.5">
      <c r="A10" t="s">
        <v>49</v>
      </c>
    </row>
    <row r="11" spans="1:3" x14ac:dyDescent="0.5">
      <c r="A11" t="s">
        <v>50</v>
      </c>
    </row>
    <row r="12" spans="1:3" x14ac:dyDescent="0.5">
      <c r="A12" t="s">
        <v>51</v>
      </c>
    </row>
    <row r="13" spans="1:3" x14ac:dyDescent="0.5">
      <c r="A13" t="s">
        <v>52</v>
      </c>
    </row>
    <row r="14" spans="1:3" x14ac:dyDescent="0.5">
      <c r="A14" t="s">
        <v>53</v>
      </c>
    </row>
    <row r="15" spans="1:3" x14ac:dyDescent="0.5">
      <c r="A15" t="s">
        <v>54</v>
      </c>
    </row>
    <row r="16" spans="1:3" x14ac:dyDescent="0.5">
      <c r="A16" t="s">
        <v>55</v>
      </c>
    </row>
    <row r="17" spans="1:6" x14ac:dyDescent="0.5">
      <c r="A17" t="s">
        <v>56</v>
      </c>
    </row>
    <row r="18" spans="1:6" x14ac:dyDescent="0.5">
      <c r="A18" t="s">
        <v>65</v>
      </c>
    </row>
    <row r="19" spans="1:6" x14ac:dyDescent="0.5">
      <c r="A19" s="18" t="s">
        <v>82</v>
      </c>
      <c r="B19" s="18"/>
    </row>
    <row r="20" spans="1:6" x14ac:dyDescent="0.5">
      <c r="A20" t="s">
        <v>66</v>
      </c>
    </row>
    <row r="21" spans="1:6" s="23" customFormat="1" x14ac:dyDescent="0.5">
      <c r="A21" s="23" t="s">
        <v>92</v>
      </c>
    </row>
    <row r="22" spans="1:6" s="10" customFormat="1" x14ac:dyDescent="0.5">
      <c r="A22" s="10" t="s">
        <v>70</v>
      </c>
    </row>
    <row r="23" spans="1:6" x14ac:dyDescent="0.5">
      <c r="A23" t="s">
        <v>67</v>
      </c>
    </row>
    <row r="24" spans="1:6" x14ac:dyDescent="0.5">
      <c r="A24" t="s">
        <v>68</v>
      </c>
    </row>
    <row r="25" spans="1:6" x14ac:dyDescent="0.5">
      <c r="A25" t="s">
        <v>80</v>
      </c>
    </row>
    <row r="26" spans="1:6" x14ac:dyDescent="0.5">
      <c r="A26" s="39" t="s">
        <v>90</v>
      </c>
      <c r="B26" s="39"/>
      <c r="C26" s="39"/>
      <c r="D26" s="39"/>
      <c r="E26" s="39"/>
      <c r="F26" s="39"/>
    </row>
    <row r="27" spans="1:6" x14ac:dyDescent="0.5">
      <c r="A27" s="19" t="s">
        <v>89</v>
      </c>
      <c r="B27" s="19"/>
      <c r="C27" s="19"/>
      <c r="D27" s="19"/>
      <c r="E27" s="19"/>
    </row>
    <row r="28" spans="1:6" x14ac:dyDescent="0.5">
      <c r="A28" t="s">
        <v>69</v>
      </c>
    </row>
    <row r="29" spans="1:6" x14ac:dyDescent="0.5">
      <c r="A29" t="s">
        <v>57</v>
      </c>
    </row>
    <row r="30" spans="1:6" x14ac:dyDescent="0.5">
      <c r="F30" s="3" t="s">
        <v>22</v>
      </c>
    </row>
    <row r="31" spans="1:6" x14ac:dyDescent="0.5">
      <c r="A31" s="33" t="s">
        <v>16</v>
      </c>
      <c r="B31" s="34"/>
      <c r="C31" s="1" t="s">
        <v>17</v>
      </c>
      <c r="D31" s="1" t="s">
        <v>18</v>
      </c>
      <c r="E31" s="2" t="s">
        <v>19</v>
      </c>
      <c r="F31" s="1" t="s">
        <v>20</v>
      </c>
    </row>
    <row r="32" spans="1:6" x14ac:dyDescent="0.5">
      <c r="A32" s="33" t="s">
        <v>88</v>
      </c>
      <c r="B32" s="34"/>
      <c r="C32" s="11">
        <v>0</v>
      </c>
      <c r="D32" s="11">
        <v>0</v>
      </c>
      <c r="E32" s="12">
        <v>0</v>
      </c>
      <c r="F32" s="11">
        <v>0</v>
      </c>
    </row>
    <row r="33" spans="1:6" x14ac:dyDescent="0.5">
      <c r="A33" s="33" t="s">
        <v>23</v>
      </c>
      <c r="B33" s="34"/>
      <c r="C33" s="11">
        <f>SUM(C32:C32)</f>
        <v>0</v>
      </c>
      <c r="D33" s="11">
        <f>SUM(D32:D32)</f>
        <v>0</v>
      </c>
      <c r="E33" s="11">
        <f>SUM(E32:E32)</f>
        <v>0</v>
      </c>
      <c r="F33" s="11">
        <f>C33+D33-E33</f>
        <v>0</v>
      </c>
    </row>
    <row r="35" spans="1:6" x14ac:dyDescent="0.5">
      <c r="A35" t="s">
        <v>81</v>
      </c>
    </row>
    <row r="36" spans="1:6" x14ac:dyDescent="0.5">
      <c r="A36" t="s">
        <v>25</v>
      </c>
    </row>
    <row r="37" spans="1:6" x14ac:dyDescent="0.5">
      <c r="A37" t="s">
        <v>84</v>
      </c>
    </row>
    <row r="38" spans="1:6" x14ac:dyDescent="0.5">
      <c r="A38" t="s">
        <v>38</v>
      </c>
    </row>
    <row r="39" spans="1:6" x14ac:dyDescent="0.5">
      <c r="A39" t="s">
        <v>83</v>
      </c>
    </row>
    <row r="40" spans="1:6" x14ac:dyDescent="0.5">
      <c r="A40" t="s">
        <v>39</v>
      </c>
    </row>
    <row r="41" spans="1:6" x14ac:dyDescent="0.5">
      <c r="E41" s="9" t="s">
        <v>22</v>
      </c>
    </row>
    <row r="42" spans="1:6" x14ac:dyDescent="0.5">
      <c r="A42" s="40"/>
      <c r="B42" s="41"/>
      <c r="C42" s="7" t="s">
        <v>58</v>
      </c>
      <c r="D42" s="7" t="s">
        <v>59</v>
      </c>
      <c r="E42" s="6" t="s">
        <v>60</v>
      </c>
    </row>
    <row r="43" spans="1:6" x14ac:dyDescent="0.5">
      <c r="A43" s="40" t="s">
        <v>108</v>
      </c>
      <c r="B43" s="41"/>
      <c r="C43" s="11">
        <v>136440</v>
      </c>
      <c r="D43" s="11">
        <v>0</v>
      </c>
      <c r="E43" s="12">
        <f>C43-D43</f>
        <v>136440</v>
      </c>
    </row>
    <row r="44" spans="1:6" x14ac:dyDescent="0.5">
      <c r="A44" s="40" t="s">
        <v>23</v>
      </c>
      <c r="B44" s="41"/>
      <c r="C44" s="11">
        <f>SUM(C43:C43)</f>
        <v>136440</v>
      </c>
      <c r="D44" s="11">
        <f>SUM(D43:D43)</f>
        <v>0</v>
      </c>
      <c r="E44" s="11">
        <f>SUM(E43:E43)</f>
        <v>136440</v>
      </c>
    </row>
    <row r="46" spans="1:6" x14ac:dyDescent="0.5">
      <c r="A46" t="s">
        <v>40</v>
      </c>
    </row>
    <row r="47" spans="1:6" x14ac:dyDescent="0.5">
      <c r="A47" t="s">
        <v>85</v>
      </c>
    </row>
    <row r="48" spans="1:6" x14ac:dyDescent="0.5">
      <c r="A48" t="s">
        <v>41</v>
      </c>
    </row>
    <row r="49" spans="1:1" x14ac:dyDescent="0.5">
      <c r="A49" t="s">
        <v>85</v>
      </c>
    </row>
    <row r="50" spans="1:1" x14ac:dyDescent="0.5">
      <c r="A50" t="s">
        <v>42</v>
      </c>
    </row>
    <row r="51" spans="1:1" x14ac:dyDescent="0.5">
      <c r="A51" t="s">
        <v>86</v>
      </c>
    </row>
    <row r="52" spans="1:1" x14ac:dyDescent="0.5">
      <c r="A52" t="s">
        <v>43</v>
      </c>
    </row>
    <row r="53" spans="1:1" x14ac:dyDescent="0.5">
      <c r="A53" t="s">
        <v>37</v>
      </c>
    </row>
    <row r="54" spans="1:1" x14ac:dyDescent="0.5">
      <c r="A54" t="s">
        <v>87</v>
      </c>
    </row>
  </sheetData>
  <sheetProtection password="AC4A" sheet="1" formatCells="0" formatColumns="0" formatRows="0" insertColumns="0" insertRows="0" insertHyperlinks="0" deleteColumns="0" deleteRows="0" sort="0" autoFilter="0" pivotTables="0"/>
  <mergeCells count="7">
    <mergeCell ref="A26:F26"/>
    <mergeCell ref="A44:B44"/>
    <mergeCell ref="A42:B42"/>
    <mergeCell ref="A43:B43"/>
    <mergeCell ref="A31:B31"/>
    <mergeCell ref="A32:B32"/>
    <mergeCell ref="A33:B33"/>
  </mergeCells>
  <phoneticPr fontId="1"/>
  <pageMargins left="0.7" right="0.7" top="0.75" bottom="0.75" header="0.3" footer="0.3"/>
  <pageSetup paperSize="9" scale="58" orientation="portrait" r:id="rId1"/>
  <rowBreaks count="1" manualBreakCount="1">
    <brk id="3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0"/>
  <sheetViews>
    <sheetView zoomScaleNormal="100" workbookViewId="0">
      <selection activeCell="B22" sqref="B22"/>
    </sheetView>
  </sheetViews>
  <sheetFormatPr defaultRowHeight="22.5" x14ac:dyDescent="0.5"/>
  <cols>
    <col min="3" max="3" width="10.58203125" bestFit="1" customWidth="1"/>
    <col min="4" max="5" width="10.08203125" customWidth="1"/>
    <col min="6" max="6" width="10.58203125" bestFit="1" customWidth="1"/>
  </cols>
  <sheetData>
    <row r="1" spans="1:5" ht="33" x14ac:dyDescent="0.5">
      <c r="A1" s="21" t="s">
        <v>94</v>
      </c>
      <c r="B1" s="21"/>
      <c r="C1" s="21"/>
    </row>
    <row r="2" spans="1:5" ht="33" x14ac:dyDescent="0.5">
      <c r="C2" s="8"/>
      <c r="E2" s="20"/>
    </row>
    <row r="4" spans="1:5" x14ac:dyDescent="0.5">
      <c r="A4" t="s">
        <v>64</v>
      </c>
    </row>
    <row r="5" spans="1:5" x14ac:dyDescent="0.5">
      <c r="A5" t="s">
        <v>44</v>
      </c>
    </row>
    <row r="6" spans="1:5" x14ac:dyDescent="0.5">
      <c r="A6" t="s">
        <v>45</v>
      </c>
    </row>
    <row r="7" spans="1:5" x14ac:dyDescent="0.5">
      <c r="A7" t="s">
        <v>46</v>
      </c>
    </row>
    <row r="8" spans="1:5" x14ac:dyDescent="0.5">
      <c r="A8" t="s">
        <v>47</v>
      </c>
    </row>
    <row r="9" spans="1:5" x14ac:dyDescent="0.5">
      <c r="A9" t="s">
        <v>48</v>
      </c>
    </row>
    <row r="10" spans="1:5" x14ac:dyDescent="0.5">
      <c r="A10" t="s">
        <v>49</v>
      </c>
    </row>
    <row r="11" spans="1:5" x14ac:dyDescent="0.5">
      <c r="A11" t="s">
        <v>50</v>
      </c>
    </row>
    <row r="12" spans="1:5" x14ac:dyDescent="0.5">
      <c r="A12" t="s">
        <v>51</v>
      </c>
    </row>
    <row r="13" spans="1:5" x14ac:dyDescent="0.5">
      <c r="A13" t="s">
        <v>52</v>
      </c>
    </row>
    <row r="14" spans="1:5" x14ac:dyDescent="0.5">
      <c r="A14" t="s">
        <v>53</v>
      </c>
    </row>
    <row r="15" spans="1:5" x14ac:dyDescent="0.5">
      <c r="A15" t="s">
        <v>54</v>
      </c>
    </row>
    <row r="16" spans="1:5" x14ac:dyDescent="0.5">
      <c r="A16" t="s">
        <v>55</v>
      </c>
    </row>
    <row r="17" spans="1:6" x14ac:dyDescent="0.5">
      <c r="A17" t="s">
        <v>56</v>
      </c>
    </row>
    <row r="18" spans="1:6" x14ac:dyDescent="0.5">
      <c r="A18" t="s">
        <v>65</v>
      </c>
    </row>
    <row r="19" spans="1:6" x14ac:dyDescent="0.5">
      <c r="A19" s="18" t="s">
        <v>82</v>
      </c>
      <c r="B19" s="18"/>
    </row>
    <row r="20" spans="1:6" x14ac:dyDescent="0.5">
      <c r="A20" t="s">
        <v>66</v>
      </c>
    </row>
    <row r="21" spans="1:6" s="23" customFormat="1" x14ac:dyDescent="0.5">
      <c r="A21" s="23" t="s">
        <v>92</v>
      </c>
    </row>
    <row r="22" spans="1:6" s="10" customFormat="1" x14ac:dyDescent="0.5">
      <c r="A22" s="10" t="s">
        <v>70</v>
      </c>
    </row>
    <row r="23" spans="1:6" x14ac:dyDescent="0.5">
      <c r="A23" t="s">
        <v>67</v>
      </c>
    </row>
    <row r="24" spans="1:6" x14ac:dyDescent="0.5">
      <c r="A24" t="s">
        <v>68</v>
      </c>
    </row>
    <row r="25" spans="1:6" x14ac:dyDescent="0.5">
      <c r="A25" t="s">
        <v>95</v>
      </c>
    </row>
    <row r="26" spans="1:6" x14ac:dyDescent="0.5">
      <c r="A26" s="39" t="s">
        <v>91</v>
      </c>
      <c r="B26" s="39"/>
      <c r="C26" s="39"/>
      <c r="D26" s="39"/>
      <c r="E26" s="39"/>
    </row>
    <row r="27" spans="1:6" x14ac:dyDescent="0.5">
      <c r="A27" s="19" t="s">
        <v>89</v>
      </c>
      <c r="B27" s="19"/>
      <c r="C27" s="19"/>
      <c r="D27" s="19"/>
      <c r="E27" s="19"/>
    </row>
    <row r="28" spans="1:6" x14ac:dyDescent="0.5">
      <c r="A28" t="s">
        <v>69</v>
      </c>
    </row>
    <row r="29" spans="1:6" x14ac:dyDescent="0.5">
      <c r="A29" t="s">
        <v>57</v>
      </c>
    </row>
    <row r="30" spans="1:6" x14ac:dyDescent="0.5">
      <c r="F30" s="31" t="s">
        <v>22</v>
      </c>
    </row>
    <row r="31" spans="1:6" x14ac:dyDescent="0.5">
      <c r="A31" s="33" t="s">
        <v>16</v>
      </c>
      <c r="B31" s="34"/>
      <c r="C31" s="25" t="s">
        <v>17</v>
      </c>
      <c r="D31" s="25" t="s">
        <v>18</v>
      </c>
      <c r="E31" s="24" t="s">
        <v>19</v>
      </c>
      <c r="F31" s="25" t="s">
        <v>20</v>
      </c>
    </row>
    <row r="32" spans="1:6" x14ac:dyDescent="0.5">
      <c r="A32" s="33" t="s">
        <v>98</v>
      </c>
      <c r="B32" s="34"/>
      <c r="C32" s="28">
        <v>100553285</v>
      </c>
      <c r="D32" s="28">
        <v>0</v>
      </c>
      <c r="E32" s="32">
        <v>0</v>
      </c>
      <c r="F32" s="28">
        <f>C32+D32-E32</f>
        <v>100553285</v>
      </c>
    </row>
    <row r="33" spans="1:6" x14ac:dyDescent="0.5">
      <c r="A33" s="33" t="s">
        <v>21</v>
      </c>
      <c r="B33" s="34"/>
      <c r="C33" s="28">
        <v>121259855</v>
      </c>
      <c r="D33" s="28">
        <v>0</v>
      </c>
      <c r="E33" s="32">
        <v>4809266</v>
      </c>
      <c r="F33" s="28">
        <f>C33+D33-E33</f>
        <v>116450589</v>
      </c>
    </row>
    <row r="34" spans="1:6" x14ac:dyDescent="0.5">
      <c r="A34" s="33" t="s">
        <v>23</v>
      </c>
      <c r="B34" s="34"/>
      <c r="C34" s="28">
        <f>SUM(C32:C33)</f>
        <v>221813140</v>
      </c>
      <c r="D34" s="28">
        <f t="shared" ref="D34:F34" si="0">SUM(D32:D33)</f>
        <v>0</v>
      </c>
      <c r="E34" s="28">
        <f t="shared" si="0"/>
        <v>4809266</v>
      </c>
      <c r="F34" s="28">
        <f t="shared" si="0"/>
        <v>217003874</v>
      </c>
    </row>
    <row r="36" spans="1:6" x14ac:dyDescent="0.5">
      <c r="A36" t="s">
        <v>81</v>
      </c>
    </row>
    <row r="37" spans="1:6" x14ac:dyDescent="0.5">
      <c r="A37" t="s">
        <v>25</v>
      </c>
    </row>
    <row r="38" spans="1:6" x14ac:dyDescent="0.5">
      <c r="A38" t="s">
        <v>84</v>
      </c>
    </row>
    <row r="39" spans="1:6" x14ac:dyDescent="0.5">
      <c r="A39" t="s">
        <v>38</v>
      </c>
    </row>
    <row r="40" spans="1:6" x14ac:dyDescent="0.5">
      <c r="A40" t="s">
        <v>83</v>
      </c>
    </row>
    <row r="41" spans="1:6" x14ac:dyDescent="0.5">
      <c r="A41" t="s">
        <v>39</v>
      </c>
    </row>
    <row r="42" spans="1:6" x14ac:dyDescent="0.5">
      <c r="E42" s="9" t="s">
        <v>22</v>
      </c>
    </row>
    <row r="43" spans="1:6" s="10" customFormat="1" x14ac:dyDescent="0.5">
      <c r="A43" s="35"/>
      <c r="B43" s="36"/>
      <c r="C43" s="27" t="s">
        <v>58</v>
      </c>
      <c r="D43" s="27" t="s">
        <v>59</v>
      </c>
      <c r="E43" s="26" t="s">
        <v>60</v>
      </c>
    </row>
    <row r="44" spans="1:6" s="10" customFormat="1" x14ac:dyDescent="0.5">
      <c r="A44" s="37" t="s">
        <v>99</v>
      </c>
      <c r="B44" s="38"/>
      <c r="C44" s="28">
        <v>100553285</v>
      </c>
      <c r="D44" s="28">
        <v>0</v>
      </c>
      <c r="E44" s="12">
        <f>C44-D44</f>
        <v>100553285</v>
      </c>
    </row>
    <row r="45" spans="1:6" s="10" customFormat="1" x14ac:dyDescent="0.5">
      <c r="A45" s="37" t="s">
        <v>61</v>
      </c>
      <c r="B45" s="38"/>
      <c r="C45" s="11">
        <v>196298454</v>
      </c>
      <c r="D45" s="11">
        <v>79847865</v>
      </c>
      <c r="E45" s="12">
        <f>C45-D45</f>
        <v>116450589</v>
      </c>
    </row>
    <row r="46" spans="1:6" s="10" customFormat="1" x14ac:dyDescent="0.5">
      <c r="A46" s="37" t="s">
        <v>62</v>
      </c>
      <c r="B46" s="38"/>
      <c r="C46" s="11">
        <v>28273646</v>
      </c>
      <c r="D46" s="11">
        <v>11390132</v>
      </c>
      <c r="E46" s="12">
        <f t="shared" ref="E46:E49" si="1">C46-D46</f>
        <v>16883514</v>
      </c>
    </row>
    <row r="47" spans="1:6" s="10" customFormat="1" x14ac:dyDescent="0.5">
      <c r="A47" s="37" t="s">
        <v>100</v>
      </c>
      <c r="B47" s="38"/>
      <c r="C47" s="11">
        <v>1096500</v>
      </c>
      <c r="D47" s="11">
        <v>753785</v>
      </c>
      <c r="E47" s="12">
        <f t="shared" si="1"/>
        <v>342715</v>
      </c>
    </row>
    <row r="48" spans="1:6" s="10" customFormat="1" x14ac:dyDescent="0.5">
      <c r="A48" s="37" t="s">
        <v>63</v>
      </c>
      <c r="B48" s="38"/>
      <c r="C48" s="11">
        <v>19997484</v>
      </c>
      <c r="D48" s="11">
        <v>15111015</v>
      </c>
      <c r="E48" s="12">
        <f t="shared" si="1"/>
        <v>4886469</v>
      </c>
    </row>
    <row r="49" spans="1:5" s="10" customFormat="1" x14ac:dyDescent="0.5">
      <c r="A49" s="37" t="s">
        <v>101</v>
      </c>
      <c r="B49" s="38"/>
      <c r="C49" s="11">
        <v>350000</v>
      </c>
      <c r="D49" s="11">
        <v>349999</v>
      </c>
      <c r="E49" s="12">
        <f t="shared" si="1"/>
        <v>1</v>
      </c>
    </row>
    <row r="50" spans="1:5" s="10" customFormat="1" x14ac:dyDescent="0.5">
      <c r="A50" s="35" t="s">
        <v>23</v>
      </c>
      <c r="B50" s="36"/>
      <c r="C50" s="11">
        <f>SUM(C44:C49)</f>
        <v>346569369</v>
      </c>
      <c r="D50" s="11">
        <f t="shared" ref="D50:E50" si="2">SUM(D44:D49)</f>
        <v>107452796</v>
      </c>
      <c r="E50" s="11">
        <f t="shared" si="2"/>
        <v>239116573</v>
      </c>
    </row>
    <row r="52" spans="1:5" x14ac:dyDescent="0.5">
      <c r="A52" t="s">
        <v>40</v>
      </c>
    </row>
    <row r="53" spans="1:5" x14ac:dyDescent="0.5">
      <c r="A53" t="s">
        <v>85</v>
      </c>
    </row>
    <row r="54" spans="1:5" x14ac:dyDescent="0.5">
      <c r="A54" t="s">
        <v>41</v>
      </c>
    </row>
    <row r="55" spans="1:5" x14ac:dyDescent="0.5">
      <c r="A55" t="s">
        <v>85</v>
      </c>
    </row>
    <row r="56" spans="1:5" x14ac:dyDescent="0.5">
      <c r="A56" t="s">
        <v>42</v>
      </c>
    </row>
    <row r="57" spans="1:5" x14ac:dyDescent="0.5">
      <c r="A57" t="s">
        <v>85</v>
      </c>
    </row>
    <row r="58" spans="1:5" x14ac:dyDescent="0.5">
      <c r="A58" t="s">
        <v>43</v>
      </c>
    </row>
    <row r="59" spans="1:5" x14ac:dyDescent="0.5">
      <c r="A59" t="s">
        <v>37</v>
      </c>
    </row>
    <row r="60" spans="1:5" x14ac:dyDescent="0.5">
      <c r="A60" t="s">
        <v>87</v>
      </c>
    </row>
  </sheetData>
  <sheetProtection password="AC4A" sheet="1" formatCells="0" formatColumns="0" formatRows="0" insertColumns="0" insertRows="0" insertHyperlinks="0" deleteColumns="0" deleteRows="0" sort="0" autoFilter="0" pivotTables="0"/>
  <mergeCells count="13">
    <mergeCell ref="A26:E26"/>
    <mergeCell ref="A31:B31"/>
    <mergeCell ref="A33:B33"/>
    <mergeCell ref="A34:B34"/>
    <mergeCell ref="A32:B32"/>
    <mergeCell ref="A48:B48"/>
    <mergeCell ref="A49:B49"/>
    <mergeCell ref="A50:B50"/>
    <mergeCell ref="A43:B43"/>
    <mergeCell ref="A44:B44"/>
    <mergeCell ref="A45:B45"/>
    <mergeCell ref="A46:B46"/>
    <mergeCell ref="A47:B47"/>
  </mergeCells>
  <phoneticPr fontId="1"/>
  <pageMargins left="0.7" right="0.7" top="0.75" bottom="0.75" header="0.3" footer="0.3"/>
  <pageSetup paperSize="9" scale="56" orientation="portrait" r:id="rId1"/>
  <rowBreaks count="1" manualBreakCount="1">
    <brk id="3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3"/>
  <sheetViews>
    <sheetView zoomScaleNormal="100" workbookViewId="0">
      <selection activeCell="A2" sqref="A2"/>
    </sheetView>
  </sheetViews>
  <sheetFormatPr defaultRowHeight="22.5" x14ac:dyDescent="0.5"/>
  <cols>
    <col min="3" max="3" width="10.58203125" bestFit="1" customWidth="1"/>
    <col min="4" max="4" width="10.5" customWidth="1"/>
    <col min="5" max="5" width="9.9140625" customWidth="1"/>
    <col min="6" max="6" width="10.58203125" bestFit="1" customWidth="1"/>
  </cols>
  <sheetData>
    <row r="1" spans="1:5" ht="33" x14ac:dyDescent="0.5">
      <c r="A1" s="21" t="s">
        <v>96</v>
      </c>
      <c r="B1" s="21"/>
      <c r="C1" s="21"/>
    </row>
    <row r="2" spans="1:5" ht="33" x14ac:dyDescent="0.5">
      <c r="C2" s="8"/>
      <c r="E2" s="20"/>
    </row>
    <row r="4" spans="1:5" x14ac:dyDescent="0.5">
      <c r="A4" t="s">
        <v>64</v>
      </c>
    </row>
    <row r="5" spans="1:5" x14ac:dyDescent="0.5">
      <c r="A5" t="s">
        <v>44</v>
      </c>
    </row>
    <row r="6" spans="1:5" x14ac:dyDescent="0.5">
      <c r="A6" t="s">
        <v>45</v>
      </c>
    </row>
    <row r="7" spans="1:5" x14ac:dyDescent="0.5">
      <c r="A7" t="s">
        <v>46</v>
      </c>
    </row>
    <row r="8" spans="1:5" x14ac:dyDescent="0.5">
      <c r="A8" t="s">
        <v>47</v>
      </c>
    </row>
    <row r="9" spans="1:5" x14ac:dyDescent="0.5">
      <c r="A9" t="s">
        <v>48</v>
      </c>
    </row>
    <row r="10" spans="1:5" x14ac:dyDescent="0.5">
      <c r="A10" t="s">
        <v>49</v>
      </c>
    </row>
    <row r="11" spans="1:5" x14ac:dyDescent="0.5">
      <c r="A11" t="s">
        <v>50</v>
      </c>
    </row>
    <row r="12" spans="1:5" x14ac:dyDescent="0.5">
      <c r="A12" t="s">
        <v>51</v>
      </c>
    </row>
    <row r="13" spans="1:5" x14ac:dyDescent="0.5">
      <c r="A13" t="s">
        <v>52</v>
      </c>
    </row>
    <row r="14" spans="1:5" x14ac:dyDescent="0.5">
      <c r="A14" t="s">
        <v>53</v>
      </c>
    </row>
    <row r="15" spans="1:5" x14ac:dyDescent="0.5">
      <c r="A15" t="s">
        <v>54</v>
      </c>
    </row>
    <row r="16" spans="1:5" x14ac:dyDescent="0.5">
      <c r="A16" t="s">
        <v>55</v>
      </c>
    </row>
    <row r="17" spans="1:6" x14ac:dyDescent="0.5">
      <c r="A17" t="s">
        <v>56</v>
      </c>
    </row>
    <row r="18" spans="1:6" x14ac:dyDescent="0.5">
      <c r="A18" t="s">
        <v>65</v>
      </c>
    </row>
    <row r="19" spans="1:6" x14ac:dyDescent="0.5">
      <c r="A19" s="18" t="s">
        <v>82</v>
      </c>
      <c r="B19" s="18"/>
    </row>
    <row r="20" spans="1:6" x14ac:dyDescent="0.5">
      <c r="A20" t="s">
        <v>66</v>
      </c>
    </row>
    <row r="21" spans="1:6" s="23" customFormat="1" x14ac:dyDescent="0.5">
      <c r="A21" s="23" t="s">
        <v>92</v>
      </c>
    </row>
    <row r="22" spans="1:6" s="10" customFormat="1" x14ac:dyDescent="0.5">
      <c r="A22" s="10" t="s">
        <v>70</v>
      </c>
    </row>
    <row r="23" spans="1:6" x14ac:dyDescent="0.5">
      <c r="A23" t="s">
        <v>67</v>
      </c>
    </row>
    <row r="24" spans="1:6" x14ac:dyDescent="0.5">
      <c r="A24" t="s">
        <v>68</v>
      </c>
    </row>
    <row r="25" spans="1:6" x14ac:dyDescent="0.5">
      <c r="A25" t="s">
        <v>97</v>
      </c>
    </row>
    <row r="26" spans="1:6" x14ac:dyDescent="0.5">
      <c r="A26" s="39" t="s">
        <v>91</v>
      </c>
      <c r="B26" s="39"/>
      <c r="C26" s="39"/>
      <c r="D26" s="39"/>
      <c r="E26" s="39"/>
    </row>
    <row r="27" spans="1:6" x14ac:dyDescent="0.5">
      <c r="A27" s="22" t="s">
        <v>89</v>
      </c>
      <c r="B27" s="22"/>
      <c r="C27" s="22"/>
      <c r="D27" s="22"/>
      <c r="E27" s="22"/>
    </row>
    <row r="28" spans="1:6" x14ac:dyDescent="0.5">
      <c r="A28" t="s">
        <v>69</v>
      </c>
    </row>
    <row r="29" spans="1:6" x14ac:dyDescent="0.5">
      <c r="A29" t="s">
        <v>57</v>
      </c>
    </row>
    <row r="30" spans="1:6" x14ac:dyDescent="0.5">
      <c r="F30" s="3" t="s">
        <v>22</v>
      </c>
    </row>
    <row r="31" spans="1:6" x14ac:dyDescent="0.5">
      <c r="A31" s="33" t="s">
        <v>16</v>
      </c>
      <c r="B31" s="34"/>
      <c r="C31" s="1" t="s">
        <v>17</v>
      </c>
      <c r="D31" s="1" t="s">
        <v>18</v>
      </c>
      <c r="E31" s="2" t="s">
        <v>19</v>
      </c>
      <c r="F31" s="1" t="s">
        <v>20</v>
      </c>
    </row>
    <row r="32" spans="1:6" x14ac:dyDescent="0.5">
      <c r="A32" s="33" t="s">
        <v>21</v>
      </c>
      <c r="B32" s="34"/>
      <c r="C32" s="4">
        <v>145817455</v>
      </c>
      <c r="D32" s="4">
        <v>0</v>
      </c>
      <c r="E32" s="5">
        <v>6385194</v>
      </c>
      <c r="F32" s="4">
        <f>C32+D32-E32</f>
        <v>139432261</v>
      </c>
    </row>
    <row r="33" spans="1:6" x14ac:dyDescent="0.5">
      <c r="A33" s="33" t="s">
        <v>23</v>
      </c>
      <c r="B33" s="34"/>
      <c r="C33" s="4">
        <f>SUM(C32:C32)</f>
        <v>145817455</v>
      </c>
      <c r="D33" s="4">
        <f>SUM(D32:D32)</f>
        <v>0</v>
      </c>
      <c r="E33" s="4">
        <f>SUM(E32:E32)</f>
        <v>6385194</v>
      </c>
      <c r="F33" s="4">
        <f>C33+D33-E33</f>
        <v>139432261</v>
      </c>
    </row>
    <row r="35" spans="1:6" x14ac:dyDescent="0.5">
      <c r="A35" t="s">
        <v>81</v>
      </c>
    </row>
    <row r="36" spans="1:6" x14ac:dyDescent="0.5">
      <c r="A36" t="s">
        <v>25</v>
      </c>
    </row>
    <row r="37" spans="1:6" x14ac:dyDescent="0.5">
      <c r="A37" t="s">
        <v>84</v>
      </c>
    </row>
    <row r="38" spans="1:6" x14ac:dyDescent="0.5">
      <c r="A38" t="s">
        <v>38</v>
      </c>
    </row>
    <row r="39" spans="1:6" x14ac:dyDescent="0.5">
      <c r="A39" t="s">
        <v>102</v>
      </c>
    </row>
    <row r="40" spans="1:6" x14ac:dyDescent="0.5">
      <c r="A40" t="s">
        <v>104</v>
      </c>
      <c r="B40" s="29"/>
      <c r="C40" s="29"/>
    </row>
    <row r="41" spans="1:6" x14ac:dyDescent="0.5">
      <c r="B41" s="29" t="s">
        <v>105</v>
      </c>
      <c r="C41" s="29"/>
    </row>
    <row r="42" spans="1:6" x14ac:dyDescent="0.5">
      <c r="A42" t="s">
        <v>103</v>
      </c>
    </row>
    <row r="43" spans="1:6" x14ac:dyDescent="0.5">
      <c r="B43" s="30" t="s">
        <v>106</v>
      </c>
    </row>
    <row r="44" spans="1:6" x14ac:dyDescent="0.5">
      <c r="B44" t="s">
        <v>107</v>
      </c>
    </row>
    <row r="45" spans="1:6" x14ac:dyDescent="0.5">
      <c r="A45" t="s">
        <v>39</v>
      </c>
    </row>
    <row r="46" spans="1:6" x14ac:dyDescent="0.5">
      <c r="E46" s="9" t="s">
        <v>22</v>
      </c>
    </row>
    <row r="47" spans="1:6" s="10" customFormat="1" x14ac:dyDescent="0.5">
      <c r="A47" s="35"/>
      <c r="B47" s="36"/>
      <c r="C47" s="27" t="s">
        <v>58</v>
      </c>
      <c r="D47" s="27" t="s">
        <v>59</v>
      </c>
      <c r="E47" s="26" t="s">
        <v>60</v>
      </c>
    </row>
    <row r="48" spans="1:6" s="10" customFormat="1" x14ac:dyDescent="0.5">
      <c r="A48" s="37" t="s">
        <v>61</v>
      </c>
      <c r="B48" s="38"/>
      <c r="C48" s="11">
        <v>214641000</v>
      </c>
      <c r="D48" s="11">
        <v>75208739</v>
      </c>
      <c r="E48" s="12">
        <f>C48-D48</f>
        <v>139432261</v>
      </c>
    </row>
    <row r="49" spans="1:5" s="10" customFormat="1" x14ac:dyDescent="0.5">
      <c r="A49" s="37" t="s">
        <v>62</v>
      </c>
      <c r="B49" s="38"/>
      <c r="C49" s="11">
        <v>11321975</v>
      </c>
      <c r="D49" s="11">
        <v>9140646</v>
      </c>
      <c r="E49" s="12">
        <f t="shared" ref="E49:E52" si="0">C49-D49</f>
        <v>2181329</v>
      </c>
    </row>
    <row r="50" spans="1:5" s="10" customFormat="1" x14ac:dyDescent="0.5">
      <c r="A50" s="37" t="s">
        <v>100</v>
      </c>
      <c r="B50" s="38"/>
      <c r="C50" s="11">
        <v>160000</v>
      </c>
      <c r="D50" s="11">
        <v>159999</v>
      </c>
      <c r="E50" s="12">
        <f t="shared" si="0"/>
        <v>1</v>
      </c>
    </row>
    <row r="51" spans="1:5" s="10" customFormat="1" x14ac:dyDescent="0.5">
      <c r="A51" s="37" t="s">
        <v>63</v>
      </c>
      <c r="B51" s="38"/>
      <c r="C51" s="11">
        <v>14349323</v>
      </c>
      <c r="D51" s="11">
        <v>11864478</v>
      </c>
      <c r="E51" s="12">
        <f t="shared" si="0"/>
        <v>2484845</v>
      </c>
    </row>
    <row r="52" spans="1:5" s="10" customFormat="1" x14ac:dyDescent="0.5">
      <c r="A52" s="37" t="s">
        <v>101</v>
      </c>
      <c r="B52" s="38"/>
      <c r="C52" s="11">
        <v>873000</v>
      </c>
      <c r="D52" s="11">
        <v>643000</v>
      </c>
      <c r="E52" s="12">
        <f t="shared" si="0"/>
        <v>230000</v>
      </c>
    </row>
    <row r="53" spans="1:5" s="10" customFormat="1" x14ac:dyDescent="0.5">
      <c r="A53" s="35" t="s">
        <v>23</v>
      </c>
      <c r="B53" s="36"/>
      <c r="C53" s="11">
        <f>SUM(C48:C52)</f>
        <v>241345298</v>
      </c>
      <c r="D53" s="11">
        <f>SUM(D48:D52)</f>
        <v>97016862</v>
      </c>
      <c r="E53" s="11">
        <f>SUM(E48:E52)</f>
        <v>144328436</v>
      </c>
    </row>
    <row r="55" spans="1:5" x14ac:dyDescent="0.5">
      <c r="A55" t="s">
        <v>40</v>
      </c>
    </row>
    <row r="56" spans="1:5" x14ac:dyDescent="0.5">
      <c r="A56" t="s">
        <v>85</v>
      </c>
    </row>
    <row r="57" spans="1:5" x14ac:dyDescent="0.5">
      <c r="A57" t="s">
        <v>41</v>
      </c>
    </row>
    <row r="58" spans="1:5" x14ac:dyDescent="0.5">
      <c r="A58" t="s">
        <v>85</v>
      </c>
    </row>
    <row r="59" spans="1:5" x14ac:dyDescent="0.5">
      <c r="A59" t="s">
        <v>42</v>
      </c>
    </row>
    <row r="60" spans="1:5" x14ac:dyDescent="0.5">
      <c r="A60" t="s">
        <v>85</v>
      </c>
    </row>
    <row r="61" spans="1:5" x14ac:dyDescent="0.5">
      <c r="A61" t="s">
        <v>43</v>
      </c>
    </row>
    <row r="62" spans="1:5" x14ac:dyDescent="0.5">
      <c r="A62" t="s">
        <v>37</v>
      </c>
    </row>
    <row r="63" spans="1:5" x14ac:dyDescent="0.5">
      <c r="A63" t="s">
        <v>87</v>
      </c>
    </row>
  </sheetData>
  <sheetProtection password="AC4A" sheet="1" formatCells="0" formatColumns="0" formatRows="0" insertColumns="0" insertRows="0" insertHyperlinks="0" deleteColumns="0" deleteRows="0" sort="0" autoFilter="0" pivotTables="0"/>
  <mergeCells count="11">
    <mergeCell ref="A53:B53"/>
    <mergeCell ref="A26:E26"/>
    <mergeCell ref="A31:B31"/>
    <mergeCell ref="A32:B32"/>
    <mergeCell ref="A33:B33"/>
    <mergeCell ref="A47:B47"/>
    <mergeCell ref="A48:B48"/>
    <mergeCell ref="A49:B49"/>
    <mergeCell ref="A50:B50"/>
    <mergeCell ref="A51:B51"/>
    <mergeCell ref="A52:B52"/>
  </mergeCells>
  <phoneticPr fontId="1"/>
  <pageMargins left="0.7" right="0.7" top="0.75" bottom="0.75" header="0.3" footer="0.3"/>
  <pageSetup paperSize="9" scale="56" orientation="portrait" r:id="rId1"/>
  <rowBreaks count="1" manualBreakCount="1">
    <brk id="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法人全体</vt:lpstr>
      <vt:lpstr>本部</vt:lpstr>
      <vt:lpstr>平安</vt:lpstr>
      <vt:lpstr>今里</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120305</dc:creator>
  <cp:lastModifiedBy>平安保育園</cp:lastModifiedBy>
  <cp:lastPrinted>2016-06-17T01:11:00Z</cp:lastPrinted>
  <dcterms:created xsi:type="dcterms:W3CDTF">2014-07-27T22:20:59Z</dcterms:created>
  <dcterms:modified xsi:type="dcterms:W3CDTF">2016-06-28T02:15:08Z</dcterms:modified>
</cp:coreProperties>
</file>